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059\社長\同窓会県人会\日新会\戦績\"/>
    </mc:Choice>
  </mc:AlternateContent>
  <xr:revisionPtr revIDLastSave="0" documentId="13_ncr:1_{093441A9-0472-4378-B43F-0B69E12D7B46}" xr6:coauthVersionLast="45" xr6:coauthVersionMax="45" xr10:uidLastSave="{00000000-0000-0000-0000-000000000000}"/>
  <bookViews>
    <workbookView xWindow="-120" yWindow="-120" windowWidth="29040" windowHeight="15840" tabRatio="469" xr2:uid="{00000000-000D-0000-FFFF-FFFF00000000}"/>
  </bookViews>
  <sheets>
    <sheet name="25回～58回参加者の成績表 学年別 " sheetId="19" r:id="rId1"/>
  </sheets>
  <definedNames>
    <definedName name="_xlnm._FilterDatabase" localSheetId="0" hidden="1">'25回～58回参加者の成績表 学年別 '!$A$2:$AN$226</definedName>
    <definedName name="_xlnm.Criteria" localSheetId="0">'25回～58回参加者の成績表 学年別 '!$A:$AN</definedName>
    <definedName name="_xlnm.Print_Titles" localSheetId="0">'25回～58回参加者の成績表 学年別 '!$1:$2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K222" i="19" l="1"/>
  <c r="AK224" i="19" s="1"/>
  <c r="AN155" i="19"/>
  <c r="AM215" i="19"/>
  <c r="AN4" i="19"/>
  <c r="AN5" i="19"/>
  <c r="AN6" i="19"/>
  <c r="AN7" i="19"/>
  <c r="AN8" i="19"/>
  <c r="AN9" i="19"/>
  <c r="AN10" i="19"/>
  <c r="AN11" i="19"/>
  <c r="AN12" i="19"/>
  <c r="AN13" i="19"/>
  <c r="AN14" i="19"/>
  <c r="AN15" i="19"/>
  <c r="AN16" i="19"/>
  <c r="AN17" i="19"/>
  <c r="AN18" i="19"/>
  <c r="AN19" i="19"/>
  <c r="AN20" i="19"/>
  <c r="AN21" i="19"/>
  <c r="AN22" i="19"/>
  <c r="AN23" i="19"/>
  <c r="AN24" i="19"/>
  <c r="AN25" i="19"/>
  <c r="AN26" i="19"/>
  <c r="AN27" i="19"/>
  <c r="AN28" i="19"/>
  <c r="AN29" i="19"/>
  <c r="AN30" i="19"/>
  <c r="AN31" i="19"/>
  <c r="AN32" i="19"/>
  <c r="AN33" i="19"/>
  <c r="AN34" i="19"/>
  <c r="AN35" i="19"/>
  <c r="AN36" i="19"/>
  <c r="AN37" i="19"/>
  <c r="AN38" i="19"/>
  <c r="AN39" i="19"/>
  <c r="AN40" i="19"/>
  <c r="AN41" i="19"/>
  <c r="AN42" i="19"/>
  <c r="AN43" i="19"/>
  <c r="AN44" i="19"/>
  <c r="AN45" i="19"/>
  <c r="AN46" i="19"/>
  <c r="AN47" i="19"/>
  <c r="AN48" i="19"/>
  <c r="AN49" i="19"/>
  <c r="AN50" i="19"/>
  <c r="AN51" i="19"/>
  <c r="AN52" i="19"/>
  <c r="AN53" i="19"/>
  <c r="AN54" i="19"/>
  <c r="AN55" i="19"/>
  <c r="AN56" i="19"/>
  <c r="AN57" i="19"/>
  <c r="AN58" i="19"/>
  <c r="AN59" i="19"/>
  <c r="AN60" i="19"/>
  <c r="AN61" i="19"/>
  <c r="AN62" i="19"/>
  <c r="AN63" i="19"/>
  <c r="AN64" i="19"/>
  <c r="AN65" i="19"/>
  <c r="AN66" i="19"/>
  <c r="AN67" i="19"/>
  <c r="AN68" i="19"/>
  <c r="AN69" i="19"/>
  <c r="AN70" i="19"/>
  <c r="AN71" i="19"/>
  <c r="AN72" i="19"/>
  <c r="AN73" i="19"/>
  <c r="AN74" i="19"/>
  <c r="AN75" i="19"/>
  <c r="AN76" i="19"/>
  <c r="AN77" i="19"/>
  <c r="AN78" i="19"/>
  <c r="AN79" i="19"/>
  <c r="AN80" i="19"/>
  <c r="AN81" i="19"/>
  <c r="AN82" i="19"/>
  <c r="AN83" i="19"/>
  <c r="AN84" i="19"/>
  <c r="AN85" i="19"/>
  <c r="AN86" i="19"/>
  <c r="AN87" i="19"/>
  <c r="AN88" i="19"/>
  <c r="AN89" i="19"/>
  <c r="AN90" i="19"/>
  <c r="AN91" i="19"/>
  <c r="AN92" i="19"/>
  <c r="AN93" i="19"/>
  <c r="AN94" i="19"/>
  <c r="AN95" i="19"/>
  <c r="AN96" i="19"/>
  <c r="AN97" i="19"/>
  <c r="AN98" i="19"/>
  <c r="AN99" i="19"/>
  <c r="AN100" i="19"/>
  <c r="AN101" i="19"/>
  <c r="AN102" i="19"/>
  <c r="AN103" i="19"/>
  <c r="AN104" i="19"/>
  <c r="AN105" i="19"/>
  <c r="AN106" i="19"/>
  <c r="AN107" i="19"/>
  <c r="AN108" i="19"/>
  <c r="AN109" i="19"/>
  <c r="AN110" i="19"/>
  <c r="AN111" i="19"/>
  <c r="AN112" i="19"/>
  <c r="AN113" i="19"/>
  <c r="AN114" i="19"/>
  <c r="AN115" i="19"/>
  <c r="AN116" i="19"/>
  <c r="AN117" i="19"/>
  <c r="AN118" i="19"/>
  <c r="AN119" i="19"/>
  <c r="AN120" i="19"/>
  <c r="AN121" i="19"/>
  <c r="AN122" i="19"/>
  <c r="AN123" i="19"/>
  <c r="AN124" i="19"/>
  <c r="AN125" i="19"/>
  <c r="AN126" i="19"/>
  <c r="AN127" i="19"/>
  <c r="AN128" i="19"/>
  <c r="AN129" i="19"/>
  <c r="AN130" i="19"/>
  <c r="AN131" i="19"/>
  <c r="AN132" i="19"/>
  <c r="AN133" i="19"/>
  <c r="AN134" i="19"/>
  <c r="AN135" i="19"/>
  <c r="AN136" i="19"/>
  <c r="AN137" i="19"/>
  <c r="AN138" i="19"/>
  <c r="AN139" i="19"/>
  <c r="AN140" i="19"/>
  <c r="AN141" i="19"/>
  <c r="AN142" i="19"/>
  <c r="AN143" i="19"/>
  <c r="AN144" i="19"/>
  <c r="AN145" i="19"/>
  <c r="AN146" i="19"/>
  <c r="AN147" i="19"/>
  <c r="AN148" i="19"/>
  <c r="AN149" i="19"/>
  <c r="AN150" i="19"/>
  <c r="AN151" i="19"/>
  <c r="AN152" i="19"/>
  <c r="AN153" i="19"/>
  <c r="AN154" i="19"/>
  <c r="AN156" i="19"/>
  <c r="AN157" i="19"/>
  <c r="AN158" i="19"/>
  <c r="AN159" i="19"/>
  <c r="AN160" i="19"/>
  <c r="AN161" i="19"/>
  <c r="AN162" i="19"/>
  <c r="AN163" i="19"/>
  <c r="AN164" i="19"/>
  <c r="AN165" i="19"/>
  <c r="AN166" i="19"/>
  <c r="AN167" i="19"/>
  <c r="AN168" i="19"/>
  <c r="AN169" i="19"/>
  <c r="AN170" i="19"/>
  <c r="AN171" i="19"/>
  <c r="AN172" i="19"/>
  <c r="AN173" i="19"/>
  <c r="AN174" i="19"/>
  <c r="AN175" i="19"/>
  <c r="AN176" i="19"/>
  <c r="AN177" i="19"/>
  <c r="AN178" i="19"/>
  <c r="AN179" i="19"/>
  <c r="AN180" i="19"/>
  <c r="AN181" i="19"/>
  <c r="AN182" i="19"/>
  <c r="AN183" i="19"/>
  <c r="AN184" i="19"/>
  <c r="AN185" i="19"/>
  <c r="AN186" i="19"/>
  <c r="AN187" i="19"/>
  <c r="AN188" i="19"/>
  <c r="AN189" i="19"/>
  <c r="AN190" i="19"/>
  <c r="AN191" i="19"/>
  <c r="AN192" i="19"/>
  <c r="AN193" i="19"/>
  <c r="AN194" i="19"/>
  <c r="AN195" i="19"/>
  <c r="AN196" i="19"/>
  <c r="AN197" i="19"/>
  <c r="AN198" i="19"/>
  <c r="AN199" i="19"/>
  <c r="AN200" i="19"/>
  <c r="AN201" i="19"/>
  <c r="AN202" i="19"/>
  <c r="AN203" i="19"/>
  <c r="AN204" i="19"/>
  <c r="AN205" i="19"/>
  <c r="AN206" i="19"/>
  <c r="AN207" i="19"/>
  <c r="AN208" i="19"/>
  <c r="AN209" i="19"/>
  <c r="AN210" i="19"/>
  <c r="AN211" i="19"/>
  <c r="AN212" i="19"/>
  <c r="AN213" i="19"/>
  <c r="AN214" i="19"/>
  <c r="AN215" i="19"/>
  <c r="AN216" i="19"/>
  <c r="AN217" i="19"/>
  <c r="AN218" i="19"/>
  <c r="AN219" i="19"/>
  <c r="AN220" i="19"/>
  <c r="AN221" i="19"/>
  <c r="AM221" i="19" s="1"/>
  <c r="AN3" i="19"/>
  <c r="AM3" i="19" s="1"/>
  <c r="AL4" i="19"/>
  <c r="AL5" i="19"/>
  <c r="AL6" i="19"/>
  <c r="AL7" i="19"/>
  <c r="AL8" i="19"/>
  <c r="AL9" i="19"/>
  <c r="AL10" i="19"/>
  <c r="AL11" i="19"/>
  <c r="AL12" i="19"/>
  <c r="AL13" i="19"/>
  <c r="AL14" i="19"/>
  <c r="AL15" i="19"/>
  <c r="AL16" i="19"/>
  <c r="AL17" i="19"/>
  <c r="AL18" i="19"/>
  <c r="AL19" i="19"/>
  <c r="AL20" i="19"/>
  <c r="AL21" i="19"/>
  <c r="AL22" i="19"/>
  <c r="AL23" i="19"/>
  <c r="AL24" i="19"/>
  <c r="AL25" i="19"/>
  <c r="AL26" i="19"/>
  <c r="AL27" i="19"/>
  <c r="AL28" i="19"/>
  <c r="AL29" i="19"/>
  <c r="AL30" i="19"/>
  <c r="AL31" i="19"/>
  <c r="AL32" i="19"/>
  <c r="AL33" i="19"/>
  <c r="AL34" i="19"/>
  <c r="AL35" i="19"/>
  <c r="AL36" i="19"/>
  <c r="AL37" i="19"/>
  <c r="AL38" i="19"/>
  <c r="AL39" i="19"/>
  <c r="AL40" i="19"/>
  <c r="AL41" i="19"/>
  <c r="AL42" i="19"/>
  <c r="AL43" i="19"/>
  <c r="AL44" i="19"/>
  <c r="AL45" i="19"/>
  <c r="AL46" i="19"/>
  <c r="AL47" i="19"/>
  <c r="AL48" i="19"/>
  <c r="AL49" i="19"/>
  <c r="AL50" i="19"/>
  <c r="AL51" i="19"/>
  <c r="AL52" i="19"/>
  <c r="AL53" i="19"/>
  <c r="AL54" i="19"/>
  <c r="AL55" i="19"/>
  <c r="AL56" i="19"/>
  <c r="AL57" i="19"/>
  <c r="AL58" i="19"/>
  <c r="AL59" i="19"/>
  <c r="AL60" i="19"/>
  <c r="AL61" i="19"/>
  <c r="AL62" i="19"/>
  <c r="AL63" i="19"/>
  <c r="AL64" i="19"/>
  <c r="AL65" i="19"/>
  <c r="AL66" i="19"/>
  <c r="AL67" i="19"/>
  <c r="AL68" i="19"/>
  <c r="AL69" i="19"/>
  <c r="AL70" i="19"/>
  <c r="AL71" i="19"/>
  <c r="AL72" i="19"/>
  <c r="AL73" i="19"/>
  <c r="AL74" i="19"/>
  <c r="AL75" i="19"/>
  <c r="AL76" i="19"/>
  <c r="AL77" i="19"/>
  <c r="AL78" i="19"/>
  <c r="AL79" i="19"/>
  <c r="AL80" i="19"/>
  <c r="AL81" i="19"/>
  <c r="AL82" i="19"/>
  <c r="AL83" i="19"/>
  <c r="AL84" i="19"/>
  <c r="AL85" i="19"/>
  <c r="AL86" i="19"/>
  <c r="AL87" i="19"/>
  <c r="AL88" i="19"/>
  <c r="AL89" i="19"/>
  <c r="AL90" i="19"/>
  <c r="AL91" i="19"/>
  <c r="AL92" i="19"/>
  <c r="AL93" i="19"/>
  <c r="AL94" i="19"/>
  <c r="AL95" i="19"/>
  <c r="AL96" i="19"/>
  <c r="AL97" i="19"/>
  <c r="AL98" i="19"/>
  <c r="AL99" i="19"/>
  <c r="AL100" i="19"/>
  <c r="AL101" i="19"/>
  <c r="AL102" i="19"/>
  <c r="AL103" i="19"/>
  <c r="AL104" i="19"/>
  <c r="AL105" i="19"/>
  <c r="AL106" i="19"/>
  <c r="AL107" i="19"/>
  <c r="AL108" i="19"/>
  <c r="AL109" i="19"/>
  <c r="AL110" i="19"/>
  <c r="AL111" i="19"/>
  <c r="AL112" i="19"/>
  <c r="AL113" i="19"/>
  <c r="AL114" i="19"/>
  <c r="AL115" i="19"/>
  <c r="AL116" i="19"/>
  <c r="AL117" i="19"/>
  <c r="AL118" i="19"/>
  <c r="AL119" i="19"/>
  <c r="AL120" i="19"/>
  <c r="AL121" i="19"/>
  <c r="AL122" i="19"/>
  <c r="AL123" i="19"/>
  <c r="AL124" i="19"/>
  <c r="AL125" i="19"/>
  <c r="AL126" i="19"/>
  <c r="AL127" i="19"/>
  <c r="AL128" i="19"/>
  <c r="AL129" i="19"/>
  <c r="AL130" i="19"/>
  <c r="AL131" i="19"/>
  <c r="AL132" i="19"/>
  <c r="AL133" i="19"/>
  <c r="AL134" i="19"/>
  <c r="AL135" i="19"/>
  <c r="AL136" i="19"/>
  <c r="AL137" i="19"/>
  <c r="AL138" i="19"/>
  <c r="AL139" i="19"/>
  <c r="AL140" i="19"/>
  <c r="AL141" i="19"/>
  <c r="AL142" i="19"/>
  <c r="AL143" i="19"/>
  <c r="AL144" i="19"/>
  <c r="AL145" i="19"/>
  <c r="AL146" i="19"/>
  <c r="AL147" i="19"/>
  <c r="AL148" i="19"/>
  <c r="AL149" i="19"/>
  <c r="AL150" i="19"/>
  <c r="AL151" i="19"/>
  <c r="AL152" i="19"/>
  <c r="AL153" i="19"/>
  <c r="AL154" i="19"/>
  <c r="AL155" i="19"/>
  <c r="AL156" i="19"/>
  <c r="AL157" i="19"/>
  <c r="AL158" i="19"/>
  <c r="AL159" i="19"/>
  <c r="AL160" i="19"/>
  <c r="AL161" i="19"/>
  <c r="AL162" i="19"/>
  <c r="AL163" i="19"/>
  <c r="AL164" i="19"/>
  <c r="AL165" i="19"/>
  <c r="AL166" i="19"/>
  <c r="AL167" i="19"/>
  <c r="AL168" i="19"/>
  <c r="AL169" i="19"/>
  <c r="AL170" i="19"/>
  <c r="AL171" i="19"/>
  <c r="AL172" i="19"/>
  <c r="AL173" i="19"/>
  <c r="AL174" i="19"/>
  <c r="AL175" i="19"/>
  <c r="AL176" i="19"/>
  <c r="AL177" i="19"/>
  <c r="AL178" i="19"/>
  <c r="AL179" i="19"/>
  <c r="AL180" i="19"/>
  <c r="AL181" i="19"/>
  <c r="AL182" i="19"/>
  <c r="AL183" i="19"/>
  <c r="AL184" i="19"/>
  <c r="AL185" i="19"/>
  <c r="AL186" i="19"/>
  <c r="AL187" i="19"/>
  <c r="AL188" i="19"/>
  <c r="AL189" i="19"/>
  <c r="AL190" i="19"/>
  <c r="AL191" i="19"/>
  <c r="AL192" i="19"/>
  <c r="AL193" i="19"/>
  <c r="AL194" i="19"/>
  <c r="AL195" i="19"/>
  <c r="AL196" i="19"/>
  <c r="AL197" i="19"/>
  <c r="AL198" i="19"/>
  <c r="AL199" i="19"/>
  <c r="AL200" i="19"/>
  <c r="AL201" i="19"/>
  <c r="AL202" i="19"/>
  <c r="AL203" i="19"/>
  <c r="AL204" i="19"/>
  <c r="AL205" i="19"/>
  <c r="AL206" i="19"/>
  <c r="AL207" i="19"/>
  <c r="AL208" i="19"/>
  <c r="AL209" i="19"/>
  <c r="AL210" i="19"/>
  <c r="AL211" i="19"/>
  <c r="AL212" i="19"/>
  <c r="AM212" i="19" s="1"/>
  <c r="AL213" i="19"/>
  <c r="AL214" i="19"/>
  <c r="AL215" i="19"/>
  <c r="AL216" i="19"/>
  <c r="AL217" i="19"/>
  <c r="AL218" i="19"/>
  <c r="AL219" i="19"/>
  <c r="AL220" i="19"/>
  <c r="AL221" i="19"/>
  <c r="AL3" i="19"/>
  <c r="AK223" i="19"/>
  <c r="AM157" i="19" l="1"/>
  <c r="AM208" i="19"/>
  <c r="D222" i="19"/>
  <c r="E222" i="19"/>
  <c r="F222" i="19"/>
  <c r="G222" i="19"/>
  <c r="H222" i="19"/>
  <c r="I222" i="19"/>
  <c r="J222" i="19"/>
  <c r="K222" i="19"/>
  <c r="L222" i="19"/>
  <c r="M222" i="19"/>
  <c r="N222" i="19"/>
  <c r="O222" i="19"/>
  <c r="P222" i="19"/>
  <c r="Q222" i="19"/>
  <c r="R222" i="19"/>
  <c r="S222" i="19"/>
  <c r="T222" i="19"/>
  <c r="U222" i="19"/>
  <c r="V222" i="19"/>
  <c r="W222" i="19"/>
  <c r="X222" i="19"/>
  <c r="Y222" i="19"/>
  <c r="Z222" i="19"/>
  <c r="AA222" i="19"/>
  <c r="AB222" i="19"/>
  <c r="AC222" i="19"/>
  <c r="AD222" i="19"/>
  <c r="AE222" i="19"/>
  <c r="AF222" i="19"/>
  <c r="AG222" i="19"/>
  <c r="AH222" i="19"/>
  <c r="AI222" i="19"/>
  <c r="AJ222" i="19"/>
  <c r="AJ224" i="19"/>
  <c r="AJ223" i="19"/>
  <c r="AM192" i="19"/>
  <c r="AN222" i="19" l="1"/>
  <c r="AI223" i="19"/>
  <c r="AM211" i="19"/>
  <c r="AM155" i="19"/>
  <c r="AM158" i="19"/>
  <c r="AM160" i="19"/>
  <c r="AM162" i="19"/>
  <c r="AM218" i="19" l="1"/>
  <c r="AM216" i="19"/>
  <c r="AM214" i="19"/>
  <c r="AM209" i="19"/>
  <c r="AM207" i="19"/>
  <c r="AM205" i="19"/>
  <c r="AM203" i="19"/>
  <c r="AM201" i="19"/>
  <c r="AM199" i="19"/>
  <c r="AM197" i="19"/>
  <c r="AM195" i="19"/>
  <c r="AM193" i="19"/>
  <c r="AM190" i="19"/>
  <c r="AM188" i="19"/>
  <c r="AM186" i="19"/>
  <c r="AM184" i="19"/>
  <c r="AM182" i="19"/>
  <c r="AM180" i="19"/>
  <c r="AM178" i="19"/>
  <c r="AM176" i="19"/>
  <c r="AM174" i="19"/>
  <c r="AM170" i="19"/>
  <c r="AM168" i="19"/>
  <c r="AM166" i="19"/>
  <c r="AM172" i="19"/>
  <c r="AM164" i="19"/>
  <c r="AI224" i="19"/>
  <c r="AM220" i="19"/>
  <c r="AM173" i="19"/>
  <c r="AM171" i="19"/>
  <c r="AM169" i="19"/>
  <c r="AM167" i="19"/>
  <c r="AM165" i="19"/>
  <c r="AM163" i="19"/>
  <c r="AM161" i="19"/>
  <c r="AM159" i="19"/>
  <c r="AM156" i="19"/>
  <c r="AM219" i="19"/>
  <c r="AM217" i="19"/>
  <c r="AM213" i="19"/>
  <c r="AM210" i="19"/>
  <c r="AM206" i="19"/>
  <c r="AM204" i="19"/>
  <c r="AM202" i="19"/>
  <c r="AM200" i="19"/>
  <c r="AM198" i="19"/>
  <c r="AM196" i="19"/>
  <c r="AM194" i="19"/>
  <c r="AM191" i="19"/>
  <c r="AM189" i="19"/>
  <c r="AM187" i="19"/>
  <c r="AM185" i="19"/>
  <c r="AM183" i="19"/>
  <c r="AM181" i="19"/>
  <c r="AM179" i="19"/>
  <c r="AM177" i="19"/>
  <c r="AM175" i="19"/>
  <c r="AH223" i="19"/>
  <c r="AH224" i="19"/>
  <c r="AM5" i="19"/>
  <c r="AM43" i="19"/>
  <c r="AM47" i="19"/>
  <c r="AM51" i="19"/>
  <c r="AM59" i="19"/>
  <c r="AM63" i="19"/>
  <c r="AM67" i="19"/>
  <c r="AM71" i="19"/>
  <c r="AM75" i="19"/>
  <c r="AM79" i="19"/>
  <c r="AM83" i="19"/>
  <c r="AM89" i="19"/>
  <c r="AM93" i="19"/>
  <c r="AM101" i="19"/>
  <c r="AM105" i="19"/>
  <c r="AM113" i="19"/>
  <c r="AM117" i="19"/>
  <c r="AM121" i="19"/>
  <c r="AM123" i="19"/>
  <c r="AM127" i="19"/>
  <c r="AM133" i="19"/>
  <c r="AM139" i="19"/>
  <c r="AM143" i="19"/>
  <c r="AM147" i="19"/>
  <c r="AM149" i="19"/>
  <c r="AM8" i="19"/>
  <c r="AM16" i="19"/>
  <c r="AM24" i="19"/>
  <c r="AM32" i="19"/>
  <c r="AM44" i="19"/>
  <c r="AM52" i="19"/>
  <c r="AM60" i="19"/>
  <c r="AM68" i="19"/>
  <c r="AM76" i="19"/>
  <c r="AM84" i="19"/>
  <c r="AG224" i="19"/>
  <c r="AG223" i="19"/>
  <c r="AF223" i="19"/>
  <c r="AE223" i="19"/>
  <c r="AD223" i="19"/>
  <c r="AD224" i="19" s="1"/>
  <c r="AC223" i="19"/>
  <c r="AB223" i="19"/>
  <c r="AA223" i="19"/>
  <c r="AA224" i="19" s="1"/>
  <c r="Z223" i="19"/>
  <c r="Z224" i="19" s="1"/>
  <c r="Y223" i="19"/>
  <c r="X223" i="19"/>
  <c r="W223" i="19"/>
  <c r="V223" i="19"/>
  <c r="U223" i="19"/>
  <c r="T223" i="19"/>
  <c r="S223" i="19"/>
  <c r="S224" i="19" s="1"/>
  <c r="R223" i="19"/>
  <c r="R224" i="19" s="1"/>
  <c r="Q223" i="19"/>
  <c r="P223" i="19"/>
  <c r="O223" i="19"/>
  <c r="N223" i="19"/>
  <c r="M223" i="19"/>
  <c r="L223" i="19"/>
  <c r="L224" i="19" s="1"/>
  <c r="K223" i="19"/>
  <c r="K224" i="19" s="1"/>
  <c r="J223" i="19"/>
  <c r="J224" i="19" s="1"/>
  <c r="I223" i="19"/>
  <c r="H223" i="19"/>
  <c r="G223" i="19"/>
  <c r="F223" i="19"/>
  <c r="E223" i="19"/>
  <c r="E224" i="19" s="1"/>
  <c r="D223" i="19"/>
  <c r="AF224" i="19"/>
  <c r="AE224" i="19"/>
  <c r="AC224" i="19"/>
  <c r="AB224" i="19"/>
  <c r="X224" i="19"/>
  <c r="W224" i="19"/>
  <c r="V224" i="19"/>
  <c r="U224" i="19"/>
  <c r="T224" i="19"/>
  <c r="Q224" i="19"/>
  <c r="P224" i="19"/>
  <c r="O224" i="19"/>
  <c r="N224" i="19"/>
  <c r="M224" i="19"/>
  <c r="I224" i="19"/>
  <c r="H224" i="19"/>
  <c r="G224" i="19"/>
  <c r="F224" i="19"/>
  <c r="AM154" i="19"/>
  <c r="AM151" i="19"/>
  <c r="AM146" i="19"/>
  <c r="AM145" i="19"/>
  <c r="AM141" i="19"/>
  <c r="AM138" i="19"/>
  <c r="AM135" i="19"/>
  <c r="AM131" i="19"/>
  <c r="AM130" i="19"/>
  <c r="AM129" i="19"/>
  <c r="AM125" i="19"/>
  <c r="AM122" i="19"/>
  <c r="AM119" i="19"/>
  <c r="AM115" i="19"/>
  <c r="AM111" i="19"/>
  <c r="AM107" i="19"/>
  <c r="AM103" i="19"/>
  <c r="AM99" i="19"/>
  <c r="AM95" i="19"/>
  <c r="AM91" i="19"/>
  <c r="AM87" i="19"/>
  <c r="AM80" i="19"/>
  <c r="AM78" i="19"/>
  <c r="AM72" i="19"/>
  <c r="AM70" i="19"/>
  <c r="AM64" i="19"/>
  <c r="AM62" i="19"/>
  <c r="AM56" i="19"/>
  <c r="AM54" i="19"/>
  <c r="AM48" i="19"/>
  <c r="AM46" i="19"/>
  <c r="AM40" i="19"/>
  <c r="AM38" i="19"/>
  <c r="AM36" i="19"/>
  <c r="AM34" i="19"/>
  <c r="AM31" i="19"/>
  <c r="AM28" i="19"/>
  <c r="AM27" i="19"/>
  <c r="AM26" i="19"/>
  <c r="AM23" i="19"/>
  <c r="AM20" i="19"/>
  <c r="AM19" i="19"/>
  <c r="AM18" i="19"/>
  <c r="AM15" i="19"/>
  <c r="AM12" i="19"/>
  <c r="AM11" i="19"/>
  <c r="AM10" i="19"/>
  <c r="AM7" i="19"/>
  <c r="AN223" i="19" l="1"/>
  <c r="AN224" i="19" s="1"/>
  <c r="Y224" i="19"/>
  <c r="AM137" i="19"/>
  <c r="AM153" i="19"/>
  <c r="AM97" i="19"/>
  <c r="AM109" i="19"/>
  <c r="AM55" i="19"/>
  <c r="AM4" i="19"/>
  <c r="AM6" i="19"/>
  <c r="AM14" i="19"/>
  <c r="AM22" i="19"/>
  <c r="AM30" i="19"/>
  <c r="AM42" i="19"/>
  <c r="AM50" i="19"/>
  <c r="AM58" i="19"/>
  <c r="AM66" i="19"/>
  <c r="AM74" i="19"/>
  <c r="AM82" i="19"/>
  <c r="AM126" i="19"/>
  <c r="AM134" i="19"/>
  <c r="AM142" i="19"/>
  <c r="AM150" i="19"/>
  <c r="AM9" i="19"/>
  <c r="AM13" i="19"/>
  <c r="AM17" i="19"/>
  <c r="AM21" i="19"/>
  <c r="AM25" i="19"/>
  <c r="AM29" i="19"/>
  <c r="AM33" i="19"/>
  <c r="AM37" i="19"/>
  <c r="AM41" i="19"/>
  <c r="AM45" i="19"/>
  <c r="AM49" i="19"/>
  <c r="AM53" i="19"/>
  <c r="AM57" i="19"/>
  <c r="AM61" i="19"/>
  <c r="AM65" i="19"/>
  <c r="AM69" i="19"/>
  <c r="AM73" i="19"/>
  <c r="AM77" i="19"/>
  <c r="AM81" i="19"/>
  <c r="AM85" i="19"/>
  <c r="AM86" i="19"/>
  <c r="AM90" i="19"/>
  <c r="AM94" i="19"/>
  <c r="AM98" i="19"/>
  <c r="AM102" i="19"/>
  <c r="AM106" i="19"/>
  <c r="AM110" i="19"/>
  <c r="AM114" i="19"/>
  <c r="AM118" i="19"/>
  <c r="AM35" i="19"/>
  <c r="AM39" i="19"/>
  <c r="D224" i="19"/>
  <c r="AM88" i="19"/>
  <c r="AM92" i="19"/>
  <c r="AM96" i="19"/>
  <c r="AM100" i="19"/>
  <c r="AM104" i="19"/>
  <c r="AM108" i="19"/>
  <c r="AM112" i="19"/>
  <c r="AM116" i="19"/>
  <c r="AM120" i="19"/>
  <c r="AM124" i="19"/>
  <c r="AM128" i="19"/>
  <c r="AM132" i="19"/>
  <c r="AM136" i="19"/>
  <c r="AM140" i="19"/>
  <c r="AM144" i="19"/>
  <c r="AM148" i="19"/>
  <c r="AM152" i="19"/>
</calcChain>
</file>

<file path=xl/sharedStrings.xml><?xml version="1.0" encoding="utf-8"?>
<sst xmlns="http://schemas.openxmlformats.org/spreadsheetml/2006/main" count="305" uniqueCount="260">
  <si>
    <t>番号</t>
    <rPh sb="0" eb="2">
      <t>バンゴウ</t>
    </rPh>
    <phoneticPr fontId="1"/>
  </si>
  <si>
    <t>氏名</t>
    <rPh sb="0" eb="2">
      <t>シメイ</t>
    </rPh>
    <phoneticPr fontId="1"/>
  </si>
  <si>
    <t>卒業年度</t>
    <rPh sb="0" eb="2">
      <t>ソツギョウ</t>
    </rPh>
    <rPh sb="2" eb="4">
      <t>ネンド</t>
    </rPh>
    <phoneticPr fontId="1"/>
  </si>
  <si>
    <t>回数</t>
    <rPh sb="0" eb="2">
      <t>カイスウ</t>
    </rPh>
    <phoneticPr fontId="1"/>
  </si>
  <si>
    <t>平均ｽｺｱｰ</t>
    <rPh sb="0" eb="2">
      <t>ヘイキン</t>
    </rPh>
    <phoneticPr fontId="1"/>
  </si>
  <si>
    <t>望月政男</t>
    <rPh sb="0" eb="2">
      <t>モチヅキ</t>
    </rPh>
    <rPh sb="2" eb="4">
      <t>マサオ</t>
    </rPh>
    <phoneticPr fontId="1"/>
  </si>
  <si>
    <t>古屋英敏</t>
    <rPh sb="0" eb="2">
      <t>フルヤ</t>
    </rPh>
    <rPh sb="2" eb="4">
      <t>ヒデトシ</t>
    </rPh>
    <phoneticPr fontId="1"/>
  </si>
  <si>
    <t>原　　　進</t>
    <rPh sb="0" eb="1">
      <t>ハラ</t>
    </rPh>
    <rPh sb="4" eb="5">
      <t>スス</t>
    </rPh>
    <phoneticPr fontId="1"/>
  </si>
  <si>
    <t>佐藤忠男</t>
    <rPh sb="0" eb="2">
      <t>サトウ</t>
    </rPh>
    <rPh sb="2" eb="4">
      <t>タダオ</t>
    </rPh>
    <phoneticPr fontId="1"/>
  </si>
  <si>
    <t>高野正貴</t>
    <rPh sb="0" eb="2">
      <t>タカノ</t>
    </rPh>
    <rPh sb="2" eb="4">
      <t>マサキ</t>
    </rPh>
    <phoneticPr fontId="1"/>
  </si>
  <si>
    <t>石原市三</t>
    <rPh sb="0" eb="2">
      <t>イシハラ</t>
    </rPh>
    <rPh sb="2" eb="3">
      <t>シ</t>
    </rPh>
    <rPh sb="3" eb="4">
      <t>サン</t>
    </rPh>
    <phoneticPr fontId="1"/>
  </si>
  <si>
    <t>仲田忠雄</t>
    <rPh sb="0" eb="2">
      <t>ナカダ</t>
    </rPh>
    <rPh sb="2" eb="4">
      <t>タダオ</t>
    </rPh>
    <phoneticPr fontId="1"/>
  </si>
  <si>
    <t>成瀬知則</t>
    <rPh sb="0" eb="2">
      <t>ナルセ</t>
    </rPh>
    <rPh sb="2" eb="4">
      <t>トモノリ</t>
    </rPh>
    <phoneticPr fontId="1"/>
  </si>
  <si>
    <t>大久保亨</t>
    <rPh sb="0" eb="3">
      <t>オオクボ</t>
    </rPh>
    <rPh sb="3" eb="4">
      <t>キョウ</t>
    </rPh>
    <phoneticPr fontId="1"/>
  </si>
  <si>
    <t>信田岩根</t>
    <rPh sb="0" eb="1">
      <t>シン</t>
    </rPh>
    <rPh sb="1" eb="2">
      <t>タ</t>
    </rPh>
    <rPh sb="2" eb="3">
      <t>イワ</t>
    </rPh>
    <rPh sb="3" eb="4">
      <t>ネ</t>
    </rPh>
    <phoneticPr fontId="1"/>
  </si>
  <si>
    <t>合計ｽﾄﾛｰｸ</t>
    <rPh sb="0" eb="2">
      <t>ゴウケイ</t>
    </rPh>
    <phoneticPr fontId="1"/>
  </si>
  <si>
    <t>成瀬祐由</t>
    <rPh sb="0" eb="2">
      <t>ナルセ</t>
    </rPh>
    <rPh sb="2" eb="3">
      <t>ヒロ</t>
    </rPh>
    <rPh sb="3" eb="4">
      <t>ヨシ</t>
    </rPh>
    <phoneticPr fontId="1"/>
  </si>
  <si>
    <t>森田　 茂</t>
    <rPh sb="0" eb="2">
      <t>モリタ</t>
    </rPh>
    <rPh sb="4" eb="5">
      <t>シゲル</t>
    </rPh>
    <phoneticPr fontId="1"/>
  </si>
  <si>
    <t>鳥居日出男</t>
    <rPh sb="0" eb="2">
      <t>トリイ</t>
    </rPh>
    <rPh sb="2" eb="5">
      <t>ヒデオ</t>
    </rPh>
    <phoneticPr fontId="1"/>
  </si>
  <si>
    <t>石綿成行</t>
    <rPh sb="0" eb="2">
      <t>イシワタ</t>
    </rPh>
    <rPh sb="2" eb="4">
      <t>ナリユキ</t>
    </rPh>
    <phoneticPr fontId="1"/>
  </si>
  <si>
    <t>角田由和</t>
    <rPh sb="0" eb="2">
      <t>カクダ</t>
    </rPh>
    <rPh sb="2" eb="3">
      <t>ヨシ</t>
    </rPh>
    <rPh sb="3" eb="4">
      <t>ワ</t>
    </rPh>
    <phoneticPr fontId="1"/>
  </si>
  <si>
    <t>秋山多喜男</t>
    <rPh sb="0" eb="2">
      <t>アキヤマ</t>
    </rPh>
    <rPh sb="2" eb="3">
      <t>タ</t>
    </rPh>
    <rPh sb="3" eb="4">
      <t>キ</t>
    </rPh>
    <rPh sb="4" eb="5">
      <t>オ</t>
    </rPh>
    <phoneticPr fontId="1"/>
  </si>
  <si>
    <t>雨宮俊雄</t>
    <rPh sb="0" eb="2">
      <t>アメミヤ</t>
    </rPh>
    <rPh sb="2" eb="4">
      <t>トシオ</t>
    </rPh>
    <phoneticPr fontId="1"/>
  </si>
  <si>
    <t>小池武彦</t>
    <rPh sb="0" eb="2">
      <t>コイケ</t>
    </rPh>
    <rPh sb="2" eb="4">
      <t>タケヒコ</t>
    </rPh>
    <phoneticPr fontId="1"/>
  </si>
  <si>
    <t>平賀一郎</t>
    <rPh sb="0" eb="2">
      <t>ヒラガ</t>
    </rPh>
    <rPh sb="2" eb="4">
      <t>イチロウ</t>
    </rPh>
    <phoneticPr fontId="1"/>
  </si>
  <si>
    <t>三枝正人</t>
    <rPh sb="0" eb="2">
      <t>サエグサ</t>
    </rPh>
    <rPh sb="2" eb="4">
      <t>マサト</t>
    </rPh>
    <phoneticPr fontId="1"/>
  </si>
  <si>
    <t>入戸野清彦</t>
    <rPh sb="0" eb="1">
      <t>ハイ</t>
    </rPh>
    <rPh sb="1" eb="2">
      <t>ト</t>
    </rPh>
    <rPh sb="2" eb="3">
      <t>ノ</t>
    </rPh>
    <rPh sb="3" eb="5">
      <t>キヨヒコ</t>
    </rPh>
    <phoneticPr fontId="1"/>
  </si>
  <si>
    <t>小森　 始</t>
    <rPh sb="0" eb="2">
      <t>コモリ</t>
    </rPh>
    <rPh sb="4" eb="5">
      <t>ハジ</t>
    </rPh>
    <phoneticPr fontId="1"/>
  </si>
  <si>
    <t>武内良祐</t>
    <rPh sb="0" eb="2">
      <t>タケウチ</t>
    </rPh>
    <rPh sb="2" eb="3">
      <t>ヨ</t>
    </rPh>
    <rPh sb="3" eb="4">
      <t>ヒロ</t>
    </rPh>
    <phoneticPr fontId="1"/>
  </si>
  <si>
    <t>奈須野明</t>
    <rPh sb="0" eb="2">
      <t>ナス</t>
    </rPh>
    <rPh sb="2" eb="3">
      <t>ノ</t>
    </rPh>
    <rPh sb="3" eb="4">
      <t>アキラ</t>
    </rPh>
    <phoneticPr fontId="1"/>
  </si>
  <si>
    <t>井上幸彦</t>
    <rPh sb="0" eb="2">
      <t>イノウエ</t>
    </rPh>
    <rPh sb="2" eb="4">
      <t>ユキヒコ</t>
    </rPh>
    <phoneticPr fontId="1"/>
  </si>
  <si>
    <t>深沢道尚</t>
    <rPh sb="0" eb="2">
      <t>フカサワ</t>
    </rPh>
    <rPh sb="2" eb="3">
      <t>ミチ</t>
    </rPh>
    <rPh sb="3" eb="4">
      <t>ナオ</t>
    </rPh>
    <phoneticPr fontId="1"/>
  </si>
  <si>
    <t>青沼英明</t>
    <rPh sb="0" eb="2">
      <t>アオヌマ</t>
    </rPh>
    <rPh sb="2" eb="3">
      <t>ヒデ</t>
    </rPh>
    <rPh sb="3" eb="4">
      <t>ア</t>
    </rPh>
    <phoneticPr fontId="1"/>
  </si>
  <si>
    <t>芦沢利彰</t>
    <rPh sb="0" eb="2">
      <t>アシサワ</t>
    </rPh>
    <rPh sb="2" eb="4">
      <t>トシアキ</t>
    </rPh>
    <phoneticPr fontId="1"/>
  </si>
  <si>
    <t>廣池哲夫</t>
    <rPh sb="0" eb="1">
      <t>ヒロシ</t>
    </rPh>
    <rPh sb="1" eb="2">
      <t>イケ</t>
    </rPh>
    <rPh sb="2" eb="4">
      <t>テツオ</t>
    </rPh>
    <phoneticPr fontId="1"/>
  </si>
  <si>
    <t>千野逸平</t>
    <rPh sb="0" eb="2">
      <t>チノ</t>
    </rPh>
    <rPh sb="2" eb="4">
      <t>イッペイ</t>
    </rPh>
    <phoneticPr fontId="1"/>
  </si>
  <si>
    <t>石井澄夫</t>
    <rPh sb="0" eb="2">
      <t>イシイ</t>
    </rPh>
    <rPh sb="2" eb="4">
      <t>スミオ</t>
    </rPh>
    <phoneticPr fontId="1"/>
  </si>
  <si>
    <t>寺田忠徳</t>
    <rPh sb="0" eb="2">
      <t>テラダ</t>
    </rPh>
    <rPh sb="2" eb="3">
      <t>チュウ</t>
    </rPh>
    <rPh sb="3" eb="4">
      <t>トク</t>
    </rPh>
    <phoneticPr fontId="1"/>
  </si>
  <si>
    <t>若尾和子</t>
    <rPh sb="0" eb="2">
      <t>ワカオ</t>
    </rPh>
    <rPh sb="2" eb="3">
      <t>ワ</t>
    </rPh>
    <rPh sb="3" eb="4">
      <t>コ</t>
    </rPh>
    <phoneticPr fontId="1"/>
  </si>
  <si>
    <t>鈴木保秋</t>
    <rPh sb="0" eb="2">
      <t>スズキ</t>
    </rPh>
    <rPh sb="2" eb="3">
      <t>ホ</t>
    </rPh>
    <rPh sb="3" eb="4">
      <t>アキ</t>
    </rPh>
    <phoneticPr fontId="1"/>
  </si>
  <si>
    <t>山口　 武</t>
    <rPh sb="0" eb="2">
      <t>ヤマグチ</t>
    </rPh>
    <rPh sb="4" eb="5">
      <t>タケ</t>
    </rPh>
    <phoneticPr fontId="1"/>
  </si>
  <si>
    <t>井上正宏</t>
    <rPh sb="0" eb="2">
      <t>イノウエ</t>
    </rPh>
    <rPh sb="2" eb="4">
      <t>マサヒロ</t>
    </rPh>
    <phoneticPr fontId="1"/>
  </si>
  <si>
    <t>堀田　勇</t>
    <rPh sb="0" eb="2">
      <t>ホッタ</t>
    </rPh>
    <rPh sb="3" eb="4">
      <t>イサム</t>
    </rPh>
    <phoneticPr fontId="1"/>
  </si>
  <si>
    <t>河原道雄</t>
    <rPh sb="0" eb="2">
      <t>カワハラ</t>
    </rPh>
    <rPh sb="2" eb="4">
      <t>ミチオ</t>
    </rPh>
    <phoneticPr fontId="1"/>
  </si>
  <si>
    <t>三枝靖男</t>
    <rPh sb="0" eb="2">
      <t>サエグサ</t>
    </rPh>
    <rPh sb="2" eb="4">
      <t>ヤスオ</t>
    </rPh>
    <phoneticPr fontId="1"/>
  </si>
  <si>
    <t>山下英雄</t>
    <rPh sb="0" eb="2">
      <t>ヤマシタ</t>
    </rPh>
    <rPh sb="2" eb="4">
      <t>ヒデオ</t>
    </rPh>
    <phoneticPr fontId="1"/>
  </si>
  <si>
    <t>原　　龍二</t>
    <rPh sb="0" eb="1">
      <t>ハラ</t>
    </rPh>
    <rPh sb="3" eb="5">
      <t>リュウジ</t>
    </rPh>
    <phoneticPr fontId="1"/>
  </si>
  <si>
    <t>京島義男</t>
    <rPh sb="0" eb="2">
      <t>キョウジマ</t>
    </rPh>
    <rPh sb="2" eb="4">
      <t>ヨシオ</t>
    </rPh>
    <phoneticPr fontId="1"/>
  </si>
  <si>
    <t>天野二郎</t>
    <rPh sb="0" eb="2">
      <t>アマノ</t>
    </rPh>
    <rPh sb="2" eb="4">
      <t>ジロウ</t>
    </rPh>
    <phoneticPr fontId="1"/>
  </si>
  <si>
    <t>渡辺正文</t>
    <rPh sb="0" eb="2">
      <t>ワタナベ</t>
    </rPh>
    <rPh sb="2" eb="4">
      <t>マサフミ</t>
    </rPh>
    <phoneticPr fontId="1"/>
  </si>
  <si>
    <t>野中章行</t>
    <rPh sb="0" eb="2">
      <t>ノナカ</t>
    </rPh>
    <rPh sb="2" eb="3">
      <t>ショウ</t>
    </rPh>
    <rPh sb="3" eb="4">
      <t>ユ</t>
    </rPh>
    <phoneticPr fontId="1"/>
  </si>
  <si>
    <t>牟田智子</t>
    <rPh sb="0" eb="2">
      <t>ムタ</t>
    </rPh>
    <rPh sb="2" eb="4">
      <t>トモコ</t>
    </rPh>
    <phoneticPr fontId="1"/>
  </si>
  <si>
    <t>飯窪光隆</t>
    <rPh sb="0" eb="2">
      <t>イイクボ</t>
    </rPh>
    <rPh sb="2" eb="3">
      <t>ミツ</t>
    </rPh>
    <rPh sb="3" eb="4">
      <t>タカ</t>
    </rPh>
    <phoneticPr fontId="1"/>
  </si>
  <si>
    <t>佐野敬司</t>
    <rPh sb="0" eb="2">
      <t>サノ</t>
    </rPh>
    <rPh sb="2" eb="3">
      <t>タカシ</t>
    </rPh>
    <rPh sb="3" eb="4">
      <t>ツカサ</t>
    </rPh>
    <phoneticPr fontId="1"/>
  </si>
  <si>
    <t>小川　 朗</t>
    <rPh sb="0" eb="2">
      <t>オガワ</t>
    </rPh>
    <rPh sb="4" eb="5">
      <t>アキラ</t>
    </rPh>
    <phoneticPr fontId="1"/>
  </si>
  <si>
    <t>中田　 等</t>
    <rPh sb="0" eb="2">
      <t>ナカダ</t>
    </rPh>
    <rPh sb="4" eb="5">
      <t>ヒト</t>
    </rPh>
    <phoneticPr fontId="1"/>
  </si>
  <si>
    <t>中澤　 彬</t>
    <rPh sb="0" eb="2">
      <t>ナカザワ</t>
    </rPh>
    <rPh sb="4" eb="5">
      <t>アキラ</t>
    </rPh>
    <phoneticPr fontId="1"/>
  </si>
  <si>
    <t>島田三郎</t>
    <rPh sb="0" eb="2">
      <t>シマダ</t>
    </rPh>
    <rPh sb="2" eb="4">
      <t>サブロウ</t>
    </rPh>
    <phoneticPr fontId="1"/>
  </si>
  <si>
    <t>篠原妙子</t>
    <rPh sb="0" eb="2">
      <t>シノハラ</t>
    </rPh>
    <rPh sb="2" eb="4">
      <t>タエコ</t>
    </rPh>
    <phoneticPr fontId="1"/>
  </si>
  <si>
    <t>三神　厚</t>
    <rPh sb="0" eb="2">
      <t>ミカミ</t>
    </rPh>
    <rPh sb="3" eb="4">
      <t>アツ</t>
    </rPh>
    <phoneticPr fontId="1"/>
  </si>
  <si>
    <t>林野妙子</t>
    <rPh sb="0" eb="2">
      <t>ハヤシノ</t>
    </rPh>
    <rPh sb="2" eb="4">
      <t>タエコ</t>
    </rPh>
    <phoneticPr fontId="1"/>
  </si>
  <si>
    <t>宮城裕一郎</t>
    <rPh sb="0" eb="2">
      <t>ミヤギ</t>
    </rPh>
    <rPh sb="2" eb="5">
      <t>ユウイチロウ</t>
    </rPh>
    <phoneticPr fontId="1"/>
  </si>
  <si>
    <t>宮川　淳</t>
    <rPh sb="0" eb="2">
      <t>ミヤガワ</t>
    </rPh>
    <rPh sb="3" eb="4">
      <t>ジュン</t>
    </rPh>
    <phoneticPr fontId="1"/>
  </si>
  <si>
    <t>轟　佐知子</t>
    <rPh sb="0" eb="1">
      <t>トドロキ</t>
    </rPh>
    <rPh sb="2" eb="5">
      <t>サチコ</t>
    </rPh>
    <phoneticPr fontId="1"/>
  </si>
  <si>
    <t>佐野高志</t>
    <rPh sb="0" eb="2">
      <t>サノ</t>
    </rPh>
    <rPh sb="2" eb="3">
      <t>タカ</t>
    </rPh>
    <rPh sb="3" eb="4">
      <t>シ</t>
    </rPh>
    <phoneticPr fontId="1"/>
  </si>
  <si>
    <t>雨宮　健</t>
    <rPh sb="0" eb="2">
      <t>アメミヤ</t>
    </rPh>
    <rPh sb="3" eb="4">
      <t>ケン</t>
    </rPh>
    <phoneticPr fontId="1"/>
  </si>
  <si>
    <t>古川啓子</t>
    <rPh sb="0" eb="2">
      <t>フルカワ</t>
    </rPh>
    <rPh sb="2" eb="4">
      <t>ケイコ</t>
    </rPh>
    <phoneticPr fontId="1"/>
  </si>
  <si>
    <t>飯島　徹</t>
    <rPh sb="0" eb="2">
      <t>イイジマ</t>
    </rPh>
    <rPh sb="3" eb="4">
      <t>テツ</t>
    </rPh>
    <phoneticPr fontId="1"/>
  </si>
  <si>
    <t>中島賢一</t>
    <rPh sb="0" eb="2">
      <t>ナカジマ</t>
    </rPh>
    <rPh sb="2" eb="4">
      <t>ケンイチ</t>
    </rPh>
    <phoneticPr fontId="1"/>
  </si>
  <si>
    <t>竹川正夫</t>
    <rPh sb="0" eb="2">
      <t>タケカワ</t>
    </rPh>
    <rPh sb="2" eb="4">
      <t>マサオ</t>
    </rPh>
    <phoneticPr fontId="1"/>
  </si>
  <si>
    <t>齋藤勝人</t>
    <rPh sb="0" eb="2">
      <t>サイトウ</t>
    </rPh>
    <rPh sb="2" eb="4">
      <t>カツト</t>
    </rPh>
    <phoneticPr fontId="1"/>
  </si>
  <si>
    <t>原　護</t>
    <rPh sb="0" eb="1">
      <t>ハラ</t>
    </rPh>
    <rPh sb="2" eb="3">
      <t>マモル</t>
    </rPh>
    <phoneticPr fontId="1"/>
  </si>
  <si>
    <t>佐々木　仁</t>
    <rPh sb="0" eb="3">
      <t>ササキ</t>
    </rPh>
    <rPh sb="4" eb="5">
      <t>ジン</t>
    </rPh>
    <phoneticPr fontId="1"/>
  </si>
  <si>
    <t>奥山隆敏</t>
    <rPh sb="0" eb="2">
      <t>オクヤマ</t>
    </rPh>
    <rPh sb="2" eb="4">
      <t>タカトシ</t>
    </rPh>
    <phoneticPr fontId="1"/>
  </si>
  <si>
    <t>池田秀雄</t>
    <rPh sb="0" eb="2">
      <t>イケダ</t>
    </rPh>
    <rPh sb="2" eb="4">
      <t>ヒデオ</t>
    </rPh>
    <phoneticPr fontId="1"/>
  </si>
  <si>
    <t>斉藤秀文</t>
    <rPh sb="0" eb="2">
      <t>サイトウ</t>
    </rPh>
    <rPh sb="2" eb="3">
      <t>ヒデ</t>
    </rPh>
    <rPh sb="3" eb="4">
      <t>フミ</t>
    </rPh>
    <phoneticPr fontId="1"/>
  </si>
  <si>
    <t>竹中みゆき</t>
    <rPh sb="0" eb="2">
      <t>タケナカ</t>
    </rPh>
    <phoneticPr fontId="1"/>
  </si>
  <si>
    <t>油井純雄</t>
    <rPh sb="0" eb="2">
      <t>ユイ</t>
    </rPh>
    <rPh sb="2" eb="4">
      <t>スミオ</t>
    </rPh>
    <phoneticPr fontId="1"/>
  </si>
  <si>
    <t>古屋正博</t>
    <rPh sb="0" eb="2">
      <t>フルヤ</t>
    </rPh>
    <rPh sb="2" eb="4">
      <t>マサヒロ</t>
    </rPh>
    <phoneticPr fontId="1"/>
  </si>
  <si>
    <t>松野　亙</t>
    <rPh sb="0" eb="2">
      <t>マツノ</t>
    </rPh>
    <rPh sb="3" eb="4">
      <t>ワタル</t>
    </rPh>
    <phoneticPr fontId="1"/>
  </si>
  <si>
    <t>功刀清雄</t>
    <rPh sb="2" eb="3">
      <t>キヨ</t>
    </rPh>
    <rPh sb="3" eb="4">
      <t>ユウ</t>
    </rPh>
    <phoneticPr fontId="1"/>
  </si>
  <si>
    <t>中嶋文夫</t>
    <rPh sb="0" eb="2">
      <t>ナカジマ</t>
    </rPh>
    <rPh sb="2" eb="4">
      <t>フミオ</t>
    </rPh>
    <phoneticPr fontId="1"/>
  </si>
  <si>
    <t>西山正盛</t>
    <rPh sb="0" eb="2">
      <t>ニシヤマ</t>
    </rPh>
    <rPh sb="2" eb="3">
      <t>マサ</t>
    </rPh>
    <rPh sb="3" eb="4">
      <t>モリ</t>
    </rPh>
    <phoneticPr fontId="1"/>
  </si>
  <si>
    <t>合　　計</t>
    <rPh sb="0" eb="1">
      <t>アイ</t>
    </rPh>
    <rPh sb="3" eb="4">
      <t>ケイ</t>
    </rPh>
    <phoneticPr fontId="1"/>
  </si>
  <si>
    <t>平　　均</t>
    <rPh sb="0" eb="1">
      <t>タイラ</t>
    </rPh>
    <rPh sb="3" eb="4">
      <t>キン</t>
    </rPh>
    <phoneticPr fontId="1"/>
  </si>
  <si>
    <t>新津成美</t>
    <rPh sb="0" eb="2">
      <t>ニイツ</t>
    </rPh>
    <rPh sb="2" eb="4">
      <t>ナルミ</t>
    </rPh>
    <phoneticPr fontId="1"/>
  </si>
  <si>
    <t>柳沢十四男</t>
    <rPh sb="0" eb="2">
      <t>ヤナギサワ</t>
    </rPh>
    <rPh sb="2" eb="4">
      <t>ジュウシ</t>
    </rPh>
    <rPh sb="4" eb="5">
      <t>オトコ</t>
    </rPh>
    <phoneticPr fontId="1"/>
  </si>
  <si>
    <t>臼井　徹</t>
    <rPh sb="0" eb="2">
      <t>ウスイ</t>
    </rPh>
    <rPh sb="3" eb="4">
      <t>トオル</t>
    </rPh>
    <phoneticPr fontId="1"/>
  </si>
  <si>
    <t>秋山哲郎</t>
    <rPh sb="0" eb="2">
      <t>アキヤマ</t>
    </rPh>
    <rPh sb="2" eb="4">
      <t>テツロウ</t>
    </rPh>
    <phoneticPr fontId="1"/>
  </si>
  <si>
    <t>河西郁雄</t>
    <rPh sb="0" eb="2">
      <t>カサイ</t>
    </rPh>
    <rPh sb="2" eb="4">
      <t>イクオ</t>
    </rPh>
    <phoneticPr fontId="1"/>
  </si>
  <si>
    <t>萩原　啓</t>
    <rPh sb="0" eb="2">
      <t>ハギワラ</t>
    </rPh>
    <rPh sb="3" eb="4">
      <t>ケイ</t>
    </rPh>
    <phoneticPr fontId="1"/>
  </si>
  <si>
    <t>斉藤邦弘</t>
    <rPh sb="0" eb="2">
      <t>サイトウ</t>
    </rPh>
    <rPh sb="2" eb="4">
      <t>クニヒロ</t>
    </rPh>
    <phoneticPr fontId="1"/>
  </si>
  <si>
    <t>寺田孝行</t>
    <rPh sb="0" eb="1">
      <t>テラ</t>
    </rPh>
    <rPh sb="1" eb="2">
      <t>タ</t>
    </rPh>
    <rPh sb="2" eb="4">
      <t>コウコウ</t>
    </rPh>
    <phoneticPr fontId="1"/>
  </si>
  <si>
    <t>松野誠一郎</t>
    <rPh sb="0" eb="2">
      <t>マツノ</t>
    </rPh>
    <rPh sb="2" eb="5">
      <t>セイイチロウ</t>
    </rPh>
    <phoneticPr fontId="1"/>
  </si>
  <si>
    <t>渡辺　旭　</t>
    <rPh sb="0" eb="1">
      <t>ワタリ</t>
    </rPh>
    <rPh sb="1" eb="2">
      <t>ヘン</t>
    </rPh>
    <rPh sb="3" eb="4">
      <t>アキラ</t>
    </rPh>
    <phoneticPr fontId="1"/>
  </si>
  <si>
    <t>小泉晴一　</t>
    <rPh sb="0" eb="1">
      <t>ショウ</t>
    </rPh>
    <rPh sb="1" eb="2">
      <t>イズミ</t>
    </rPh>
    <rPh sb="2" eb="3">
      <t>ハレ</t>
    </rPh>
    <rPh sb="3" eb="4">
      <t>イチ</t>
    </rPh>
    <phoneticPr fontId="1"/>
  </si>
  <si>
    <t>久津間輝雄　</t>
    <rPh sb="0" eb="1">
      <t>ク</t>
    </rPh>
    <rPh sb="1" eb="2">
      <t>ツ</t>
    </rPh>
    <rPh sb="2" eb="3">
      <t>マ</t>
    </rPh>
    <rPh sb="3" eb="4">
      <t>テル</t>
    </rPh>
    <rPh sb="4" eb="5">
      <t>オス</t>
    </rPh>
    <phoneticPr fontId="1"/>
  </si>
  <si>
    <t>功刀睦英　</t>
    <rPh sb="0" eb="1">
      <t>コウ</t>
    </rPh>
    <rPh sb="1" eb="2">
      <t>カタナ</t>
    </rPh>
    <rPh sb="2" eb="3">
      <t>ムツ</t>
    </rPh>
    <rPh sb="3" eb="4">
      <t>ヒデ</t>
    </rPh>
    <phoneticPr fontId="1"/>
  </si>
  <si>
    <t>伊藤耕名</t>
    <rPh sb="0" eb="2">
      <t>イトウ</t>
    </rPh>
    <rPh sb="2" eb="3">
      <t>コウ</t>
    </rPh>
    <rPh sb="3" eb="4">
      <t>ナ</t>
    </rPh>
    <phoneticPr fontId="1"/>
  </si>
  <si>
    <t>土橋伸介</t>
    <rPh sb="0" eb="2">
      <t>ドバシ</t>
    </rPh>
    <rPh sb="2" eb="3">
      <t>シン</t>
    </rPh>
    <rPh sb="3" eb="4">
      <t>スケ</t>
    </rPh>
    <phoneticPr fontId="1"/>
  </si>
  <si>
    <t>青柳秀雄</t>
    <rPh sb="0" eb="2">
      <t>アオヤギ</t>
    </rPh>
    <rPh sb="2" eb="4">
      <t>ヒデオ</t>
    </rPh>
    <phoneticPr fontId="1"/>
  </si>
  <si>
    <t>鎮目晴雄</t>
    <rPh sb="0" eb="2">
      <t>シズメ</t>
    </rPh>
    <rPh sb="2" eb="4">
      <t>ハルオ</t>
    </rPh>
    <phoneticPr fontId="1"/>
  </si>
  <si>
    <t>三枝敏夫</t>
    <rPh sb="0" eb="2">
      <t>サエグサ</t>
    </rPh>
    <rPh sb="2" eb="4">
      <t>トシオ</t>
    </rPh>
    <phoneticPr fontId="2"/>
  </si>
  <si>
    <t>早川恒夫</t>
    <rPh sb="0" eb="2">
      <t>ハヤカワ</t>
    </rPh>
    <rPh sb="2" eb="4">
      <t>ツネオ</t>
    </rPh>
    <phoneticPr fontId="2"/>
  </si>
  <si>
    <t>斉藤　豊</t>
    <rPh sb="0" eb="2">
      <t>サイトウ</t>
    </rPh>
    <rPh sb="3" eb="4">
      <t>ユタ</t>
    </rPh>
    <phoneticPr fontId="2"/>
  </si>
  <si>
    <t>荒木貞夫</t>
    <rPh sb="0" eb="2">
      <t>アラキ</t>
    </rPh>
    <rPh sb="2" eb="4">
      <t>サダオ</t>
    </rPh>
    <phoneticPr fontId="2"/>
  </si>
  <si>
    <t>斉藤勝正</t>
    <rPh sb="0" eb="2">
      <t>サイトウ</t>
    </rPh>
    <rPh sb="2" eb="4">
      <t>カツマサ</t>
    </rPh>
    <phoneticPr fontId="2"/>
  </si>
  <si>
    <t>市川幸冶</t>
    <rPh sb="0" eb="2">
      <t>イチカワ</t>
    </rPh>
    <rPh sb="2" eb="3">
      <t>サチ</t>
    </rPh>
    <rPh sb="3" eb="4">
      <t>ジ</t>
    </rPh>
    <phoneticPr fontId="2"/>
  </si>
  <si>
    <t>川住進康</t>
    <rPh sb="0" eb="2">
      <t>カワスミ</t>
    </rPh>
    <rPh sb="2" eb="3">
      <t>シン</t>
    </rPh>
    <rPh sb="3" eb="4">
      <t>ヤス</t>
    </rPh>
    <phoneticPr fontId="2"/>
  </si>
  <si>
    <t>神宮寺房義</t>
    <rPh sb="0" eb="3">
      <t>ジングウジ</t>
    </rPh>
    <rPh sb="3" eb="4">
      <t>フサ</t>
    </rPh>
    <rPh sb="4" eb="5">
      <t>ヨシ</t>
    </rPh>
    <phoneticPr fontId="2"/>
  </si>
  <si>
    <t>小田切晏彦</t>
    <rPh sb="0" eb="3">
      <t>オタギリ</t>
    </rPh>
    <rPh sb="4" eb="5">
      <t>ビコ</t>
    </rPh>
    <phoneticPr fontId="1"/>
  </si>
  <si>
    <t>松尾　守</t>
    <rPh sb="0" eb="2">
      <t>マツオ</t>
    </rPh>
    <rPh sb="3" eb="4">
      <t>マモル</t>
    </rPh>
    <phoneticPr fontId="1"/>
  </si>
  <si>
    <t>横沢十三雄</t>
    <rPh sb="0" eb="2">
      <t>ヨコザワ</t>
    </rPh>
    <rPh sb="2" eb="3">
      <t>ジュウ</t>
    </rPh>
    <rPh sb="3" eb="4">
      <t>サン</t>
    </rPh>
    <rPh sb="4" eb="5">
      <t>オ</t>
    </rPh>
    <phoneticPr fontId="2"/>
  </si>
  <si>
    <t>宮田　　隆</t>
    <rPh sb="0" eb="2">
      <t>ミヤタ</t>
    </rPh>
    <rPh sb="4" eb="5">
      <t>タカシ</t>
    </rPh>
    <phoneticPr fontId="2"/>
  </si>
  <si>
    <t>浅川治男</t>
    <rPh sb="0" eb="2">
      <t>アサカワ</t>
    </rPh>
    <rPh sb="2" eb="4">
      <t>ハルオ</t>
    </rPh>
    <phoneticPr fontId="2"/>
  </si>
  <si>
    <t>網倉健也</t>
    <rPh sb="0" eb="2">
      <t>アミクラ</t>
    </rPh>
    <rPh sb="2" eb="3">
      <t>ケン</t>
    </rPh>
    <rPh sb="3" eb="4">
      <t>ヤ</t>
    </rPh>
    <phoneticPr fontId="2"/>
  </si>
  <si>
    <t>名取　武</t>
    <rPh sb="0" eb="2">
      <t>ナトリ</t>
    </rPh>
    <rPh sb="3" eb="4">
      <t>タケ</t>
    </rPh>
    <phoneticPr fontId="2"/>
  </si>
  <si>
    <t>寺田正寛</t>
    <rPh sb="0" eb="2">
      <t>テラダ</t>
    </rPh>
    <rPh sb="2" eb="4">
      <t>マサヒロ</t>
    </rPh>
    <phoneticPr fontId="2"/>
  </si>
  <si>
    <t>深沢達男</t>
    <rPh sb="0" eb="2">
      <t>フカサワ</t>
    </rPh>
    <rPh sb="2" eb="4">
      <t>タツオ</t>
    </rPh>
    <phoneticPr fontId="2"/>
  </si>
  <si>
    <t>芦沢春茂</t>
    <rPh sb="0" eb="2">
      <t>アシサワ</t>
    </rPh>
    <rPh sb="2" eb="3">
      <t>ハル</t>
    </rPh>
    <rPh sb="3" eb="4">
      <t>シゲル</t>
    </rPh>
    <phoneticPr fontId="2"/>
  </si>
  <si>
    <t>岩間信彦</t>
    <rPh sb="0" eb="2">
      <t>イワマ</t>
    </rPh>
    <rPh sb="2" eb="4">
      <t>ノブヒコ</t>
    </rPh>
    <phoneticPr fontId="2"/>
  </si>
  <si>
    <t>飯田冨美子　</t>
    <rPh sb="0" eb="1">
      <t>メシ</t>
    </rPh>
    <rPh sb="1" eb="2">
      <t>タ</t>
    </rPh>
    <rPh sb="2" eb="3">
      <t>トミ</t>
    </rPh>
    <rPh sb="3" eb="4">
      <t>ビ</t>
    </rPh>
    <rPh sb="4" eb="5">
      <t>コ</t>
    </rPh>
    <phoneticPr fontId="1"/>
  </si>
  <si>
    <t>窪田崇臣　</t>
    <rPh sb="0" eb="1">
      <t>クボ</t>
    </rPh>
    <rPh sb="1" eb="2">
      <t>タ</t>
    </rPh>
    <rPh sb="2" eb="3">
      <t>スウ</t>
    </rPh>
    <rPh sb="3" eb="4">
      <t>シン</t>
    </rPh>
    <phoneticPr fontId="1"/>
  </si>
  <si>
    <t>輿水俊充　</t>
    <rPh sb="0" eb="1">
      <t>コシ</t>
    </rPh>
    <rPh sb="1" eb="2">
      <t>ミズ</t>
    </rPh>
    <rPh sb="2" eb="3">
      <t>シュン</t>
    </rPh>
    <rPh sb="3" eb="4">
      <t>ミツル</t>
    </rPh>
    <phoneticPr fontId="1"/>
  </si>
  <si>
    <t>内藤長和</t>
    <rPh sb="0" eb="2">
      <t>ナイトウ</t>
    </rPh>
    <rPh sb="2" eb="4">
      <t>ナガカズ</t>
    </rPh>
    <phoneticPr fontId="1"/>
  </si>
  <si>
    <t>伊藤紀元</t>
    <rPh sb="0" eb="2">
      <t>イトウ</t>
    </rPh>
    <rPh sb="2" eb="4">
      <t>キゲン</t>
    </rPh>
    <phoneticPr fontId="1"/>
  </si>
  <si>
    <t>桜井　実</t>
    <rPh sb="0" eb="2">
      <t>サクライ</t>
    </rPh>
    <rPh sb="3" eb="4">
      <t>ミノル</t>
    </rPh>
    <phoneticPr fontId="1"/>
  </si>
  <si>
    <t>倉持房枝</t>
    <rPh sb="0" eb="2">
      <t>クラモチ</t>
    </rPh>
    <rPh sb="2" eb="4">
      <t>フサエ</t>
    </rPh>
    <phoneticPr fontId="1"/>
  </si>
  <si>
    <t>有泉演美</t>
    <rPh sb="0" eb="2">
      <t>アリイズミ</t>
    </rPh>
    <rPh sb="2" eb="3">
      <t>エン</t>
    </rPh>
    <rPh sb="3" eb="4">
      <t>ミ</t>
    </rPh>
    <phoneticPr fontId="1"/>
  </si>
  <si>
    <t>望月操三</t>
    <rPh sb="0" eb="2">
      <t>モチヅキ</t>
    </rPh>
    <rPh sb="2" eb="3">
      <t>ソウ</t>
    </rPh>
    <rPh sb="3" eb="4">
      <t>サン</t>
    </rPh>
    <phoneticPr fontId="1"/>
  </si>
  <si>
    <t>須田孝雄</t>
    <rPh sb="0" eb="2">
      <t>スダ</t>
    </rPh>
    <rPh sb="2" eb="4">
      <t>タカオ</t>
    </rPh>
    <phoneticPr fontId="2"/>
  </si>
  <si>
    <t>小河原正巳　</t>
    <phoneticPr fontId="1"/>
  </si>
  <si>
    <t>小野尚志　</t>
    <phoneticPr fontId="1"/>
  </si>
  <si>
    <t>河西一夫　</t>
    <phoneticPr fontId="1"/>
  </si>
  <si>
    <t>功刀悠久</t>
    <phoneticPr fontId="1"/>
  </si>
  <si>
    <t>三枝　博　</t>
    <phoneticPr fontId="1"/>
  </si>
  <si>
    <t>坂齋　明　</t>
    <phoneticPr fontId="1"/>
  </si>
  <si>
    <t>南　真紀子　</t>
    <phoneticPr fontId="1"/>
  </si>
  <si>
    <t>米山てるみ　</t>
    <phoneticPr fontId="1"/>
  </si>
  <si>
    <t>　原　昭治　</t>
    <rPh sb="1" eb="2">
      <t>ハラ</t>
    </rPh>
    <rPh sb="3" eb="4">
      <t>アキラ</t>
    </rPh>
    <rPh sb="4" eb="5">
      <t>オサム</t>
    </rPh>
    <phoneticPr fontId="1"/>
  </si>
  <si>
    <t>中澤紀久麿</t>
    <rPh sb="0" eb="2">
      <t>ナカザワ</t>
    </rPh>
    <rPh sb="2" eb="4">
      <t>キク</t>
    </rPh>
    <rPh sb="4" eb="5">
      <t>マロ</t>
    </rPh>
    <phoneticPr fontId="1"/>
  </si>
  <si>
    <t>久保田淳一</t>
    <rPh sb="0" eb="3">
      <t>クボタ</t>
    </rPh>
    <rPh sb="3" eb="5">
      <t>ジュンイチ</t>
    </rPh>
    <phoneticPr fontId="1"/>
  </si>
  <si>
    <t>山田　薫</t>
    <rPh sb="0" eb="2">
      <t>ヤマダ</t>
    </rPh>
    <rPh sb="3" eb="4">
      <t>カオル</t>
    </rPh>
    <phoneticPr fontId="1"/>
  </si>
  <si>
    <t>望月千賀子</t>
    <rPh sb="0" eb="2">
      <t>モチヅキ</t>
    </rPh>
    <rPh sb="2" eb="5">
      <t>チカコ</t>
    </rPh>
    <phoneticPr fontId="1"/>
  </si>
  <si>
    <t>多田丈夫</t>
    <rPh sb="0" eb="2">
      <t>タダ</t>
    </rPh>
    <rPh sb="2" eb="4">
      <t>タケオ</t>
    </rPh>
    <phoneticPr fontId="1"/>
  </si>
  <si>
    <t>菅沼喜長</t>
    <rPh sb="0" eb="2">
      <t>スガヌマ</t>
    </rPh>
    <rPh sb="2" eb="3">
      <t>ヨロコ</t>
    </rPh>
    <rPh sb="3" eb="4">
      <t>チョウ</t>
    </rPh>
    <phoneticPr fontId="1"/>
  </si>
  <si>
    <t>堀田ふつみ</t>
    <rPh sb="0" eb="2">
      <t>ホッタ</t>
    </rPh>
    <phoneticPr fontId="1"/>
  </si>
  <si>
    <t>山田庄一</t>
    <rPh sb="0" eb="2">
      <t>ヤマダ</t>
    </rPh>
    <rPh sb="2" eb="4">
      <t>ショウイチ</t>
    </rPh>
    <phoneticPr fontId="1"/>
  </si>
  <si>
    <t>伊東　昭</t>
    <rPh sb="0" eb="2">
      <t>イトウ</t>
    </rPh>
    <rPh sb="3" eb="4">
      <t>アキラ</t>
    </rPh>
    <phoneticPr fontId="1"/>
  </si>
  <si>
    <t>加賀谷貞子</t>
    <rPh sb="0" eb="3">
      <t>カガヤ</t>
    </rPh>
    <rPh sb="3" eb="5">
      <t>サダコ</t>
    </rPh>
    <phoneticPr fontId="1"/>
  </si>
  <si>
    <t>佐々木　正</t>
    <rPh sb="0" eb="3">
      <t>ササキ</t>
    </rPh>
    <rPh sb="4" eb="5">
      <t>マサシ</t>
    </rPh>
    <phoneticPr fontId="1"/>
  </si>
  <si>
    <t>浅川博道</t>
    <rPh sb="0" eb="2">
      <t>アサカワ</t>
    </rPh>
    <rPh sb="2" eb="4">
      <t>ヒロミチ</t>
    </rPh>
    <phoneticPr fontId="1"/>
  </si>
  <si>
    <t>長田春彦</t>
    <rPh sb="0" eb="2">
      <t>オサダ</t>
    </rPh>
    <rPh sb="2" eb="4">
      <t>ハルヒコ</t>
    </rPh>
    <phoneticPr fontId="1"/>
  </si>
  <si>
    <t>斎藤有庸</t>
    <rPh sb="0" eb="2">
      <t>サイトウ</t>
    </rPh>
    <rPh sb="2" eb="3">
      <t>ユウ</t>
    </rPh>
    <rPh sb="3" eb="4">
      <t>ヨウ</t>
    </rPh>
    <phoneticPr fontId="1"/>
  </si>
  <si>
    <t>小泉敦夫</t>
    <rPh sb="0" eb="2">
      <t>コイズミ</t>
    </rPh>
    <rPh sb="2" eb="4">
      <t>アツオ</t>
    </rPh>
    <phoneticPr fontId="1"/>
  </si>
  <si>
    <t>荻野耕平</t>
    <rPh sb="0" eb="2">
      <t>オギノ</t>
    </rPh>
    <rPh sb="2" eb="4">
      <t>コウヘイ</t>
    </rPh>
    <phoneticPr fontId="1"/>
  </si>
  <si>
    <t>吉永　進</t>
    <rPh sb="0" eb="2">
      <t>ヨシナガ</t>
    </rPh>
    <rPh sb="3" eb="4">
      <t>ススム</t>
    </rPh>
    <phoneticPr fontId="1"/>
  </si>
  <si>
    <t>三井一夫</t>
    <rPh sb="0" eb="2">
      <t>ミツイ</t>
    </rPh>
    <rPh sb="2" eb="4">
      <t>カズオ</t>
    </rPh>
    <phoneticPr fontId="1"/>
  </si>
  <si>
    <t>渡井富雄</t>
    <rPh sb="0" eb="2">
      <t>ワタイ</t>
    </rPh>
    <rPh sb="2" eb="4">
      <t>トミオ</t>
    </rPh>
    <phoneticPr fontId="1"/>
  </si>
  <si>
    <t>恩田　　崇</t>
    <rPh sb="0" eb="2">
      <t>オンダ</t>
    </rPh>
    <rPh sb="4" eb="5">
      <t>タカシ</t>
    </rPh>
    <phoneticPr fontId="2"/>
  </si>
  <si>
    <t>深沢真次</t>
    <rPh sb="0" eb="2">
      <t>フカサワ</t>
    </rPh>
    <rPh sb="2" eb="3">
      <t>マ</t>
    </rPh>
    <rPh sb="3" eb="4">
      <t>ジ</t>
    </rPh>
    <phoneticPr fontId="2"/>
  </si>
  <si>
    <t>参加人数</t>
    <rPh sb="0" eb="2">
      <t>サンカ</t>
    </rPh>
    <rPh sb="2" eb="3">
      <t>ニン</t>
    </rPh>
    <rPh sb="3" eb="4">
      <t>スウ</t>
    </rPh>
    <phoneticPr fontId="2"/>
  </si>
  <si>
    <t>石川久美子</t>
    <rPh sb="0" eb="2">
      <t>イシカワ</t>
    </rPh>
    <rPh sb="2" eb="5">
      <t>クミコ</t>
    </rPh>
    <phoneticPr fontId="2"/>
  </si>
  <si>
    <t>依田淳一</t>
    <rPh sb="0" eb="2">
      <t>ヨダ</t>
    </rPh>
    <rPh sb="2" eb="4">
      <t>ジュンイチ</t>
    </rPh>
    <phoneticPr fontId="2"/>
  </si>
  <si>
    <t>新津茂夫</t>
    <rPh sb="0" eb="1">
      <t>シン</t>
    </rPh>
    <rPh sb="1" eb="2">
      <t>ツ</t>
    </rPh>
    <rPh sb="2" eb="4">
      <t>シゲオ</t>
    </rPh>
    <phoneticPr fontId="2"/>
  </si>
  <si>
    <t>根津太一</t>
    <rPh sb="0" eb="1">
      <t>ネ</t>
    </rPh>
    <rPh sb="1" eb="2">
      <t>ツ</t>
    </rPh>
    <rPh sb="2" eb="4">
      <t>タイチ</t>
    </rPh>
    <phoneticPr fontId="2"/>
  </si>
  <si>
    <t>伊藤直樹</t>
    <rPh sb="0" eb="2">
      <t>イトウ</t>
    </rPh>
    <rPh sb="2" eb="4">
      <t>ナオキ</t>
    </rPh>
    <phoneticPr fontId="2"/>
  </si>
  <si>
    <t>遠藤裕紀</t>
    <rPh sb="0" eb="2">
      <t>エンドウ</t>
    </rPh>
    <rPh sb="2" eb="4">
      <t>ヒロキ</t>
    </rPh>
    <phoneticPr fontId="2"/>
  </si>
  <si>
    <t>日新会過去の学年別成績表＜グロス成績＞</t>
    <rPh sb="0" eb="2">
      <t>ニッシン</t>
    </rPh>
    <rPh sb="2" eb="3">
      <t>カイ</t>
    </rPh>
    <rPh sb="3" eb="5">
      <t>カコ</t>
    </rPh>
    <rPh sb="6" eb="8">
      <t>ガクネン</t>
    </rPh>
    <rPh sb="8" eb="9">
      <t>ベツ</t>
    </rPh>
    <rPh sb="9" eb="11">
      <t>セイセキ</t>
    </rPh>
    <rPh sb="11" eb="12">
      <t>ヒョウ</t>
    </rPh>
    <rPh sb="16" eb="18">
      <t>セイセキ</t>
    </rPh>
    <phoneticPr fontId="1"/>
  </si>
  <si>
    <t>小田切輝男</t>
    <rPh sb="0" eb="3">
      <t>オタギリ</t>
    </rPh>
    <rPh sb="3" eb="5">
      <t>テルオ</t>
    </rPh>
    <phoneticPr fontId="3"/>
  </si>
  <si>
    <t>望月公雄</t>
    <rPh sb="0" eb="2">
      <t>モチズキ</t>
    </rPh>
    <rPh sb="2" eb="4">
      <t>キミオ</t>
    </rPh>
    <phoneticPr fontId="3"/>
  </si>
  <si>
    <t>一瀬　　明</t>
    <rPh sb="0" eb="2">
      <t>イチノセ</t>
    </rPh>
    <rPh sb="4" eb="5">
      <t>アキラ</t>
    </rPh>
    <phoneticPr fontId="3"/>
  </si>
  <si>
    <t>佐々木文雄</t>
    <rPh sb="0" eb="3">
      <t>ササキ</t>
    </rPh>
    <rPh sb="3" eb="5">
      <t>フミオ</t>
    </rPh>
    <phoneticPr fontId="3"/>
  </si>
  <si>
    <t>今福邦彦</t>
    <rPh sb="0" eb="2">
      <t>イマフク</t>
    </rPh>
    <rPh sb="2" eb="4">
      <t>クニヒコ</t>
    </rPh>
    <phoneticPr fontId="3"/>
  </si>
  <si>
    <t>廣瀬昭仁</t>
    <rPh sb="0" eb="2">
      <t>ヒロセ</t>
    </rPh>
    <rPh sb="2" eb="4">
      <t>アキヒト</t>
    </rPh>
    <phoneticPr fontId="3"/>
  </si>
  <si>
    <t>佐野健三</t>
    <rPh sb="0" eb="2">
      <t>サノ</t>
    </rPh>
    <rPh sb="2" eb="4">
      <t>ケンゾウ</t>
    </rPh>
    <phoneticPr fontId="3"/>
  </si>
  <si>
    <t>早川昭仁</t>
    <rPh sb="0" eb="2">
      <t>ハヤカワ</t>
    </rPh>
    <rPh sb="2" eb="4">
      <t>アキヒト</t>
    </rPh>
    <phoneticPr fontId="3"/>
  </si>
  <si>
    <t>笠井紀久夫</t>
    <rPh sb="0" eb="2">
      <t>カサイ</t>
    </rPh>
    <rPh sb="2" eb="5">
      <t>キクオ</t>
    </rPh>
    <phoneticPr fontId="3"/>
  </si>
  <si>
    <t>塩野哲志</t>
    <rPh sb="0" eb="2">
      <t>シオノ</t>
    </rPh>
    <rPh sb="2" eb="4">
      <t>テツシ</t>
    </rPh>
    <phoneticPr fontId="3"/>
  </si>
  <si>
    <t>軽石泰孝</t>
    <rPh sb="0" eb="2">
      <t>カルイシ</t>
    </rPh>
    <rPh sb="2" eb="4">
      <t>ヤスタカ</t>
    </rPh>
    <phoneticPr fontId="3"/>
  </si>
  <si>
    <t>保坂岳深</t>
    <rPh sb="0" eb="2">
      <t>ホサカ</t>
    </rPh>
    <rPh sb="2" eb="3">
      <t>ガク</t>
    </rPh>
    <rPh sb="3" eb="4">
      <t>フカ</t>
    </rPh>
    <phoneticPr fontId="3"/>
  </si>
  <si>
    <t>今村忠直</t>
    <rPh sb="0" eb="2">
      <t>イマムラ</t>
    </rPh>
    <rPh sb="2" eb="4">
      <t>タダナオ</t>
    </rPh>
    <phoneticPr fontId="3"/>
  </si>
  <si>
    <t>喜多嶋豊三</t>
    <rPh sb="0" eb="3">
      <t>キタジマ</t>
    </rPh>
    <rPh sb="3" eb="5">
      <t>トヨゾウ</t>
    </rPh>
    <phoneticPr fontId="1"/>
  </si>
  <si>
    <t>岡原鉄郎</t>
    <rPh sb="0" eb="2">
      <t>オカハラ</t>
    </rPh>
    <rPh sb="2" eb="4">
      <t>テツロウ</t>
    </rPh>
    <phoneticPr fontId="3"/>
  </si>
  <si>
    <t>三神智美</t>
    <rPh sb="0" eb="2">
      <t>ミカミ</t>
    </rPh>
    <rPh sb="2" eb="4">
      <t>トモミ</t>
    </rPh>
    <phoneticPr fontId="3"/>
  </si>
  <si>
    <t>島田敏男</t>
    <rPh sb="0" eb="2">
      <t>シマダ</t>
    </rPh>
    <rPh sb="2" eb="4">
      <t>トシオ</t>
    </rPh>
    <phoneticPr fontId="4"/>
  </si>
  <si>
    <t>窪田司</t>
    <rPh sb="0" eb="2">
      <t>クボタ</t>
    </rPh>
    <rPh sb="2" eb="3">
      <t>ツカサ</t>
    </rPh>
    <phoneticPr fontId="4"/>
  </si>
  <si>
    <t>新津裕史</t>
    <rPh sb="0" eb="2">
      <t>ニイツ</t>
    </rPh>
    <rPh sb="2" eb="3">
      <t>ヒロシ</t>
    </rPh>
    <rPh sb="3" eb="4">
      <t>シ</t>
    </rPh>
    <phoneticPr fontId="4"/>
  </si>
  <si>
    <t>石坂稔</t>
    <rPh sb="0" eb="2">
      <t>イシザカ</t>
    </rPh>
    <rPh sb="2" eb="3">
      <t>ミノル</t>
    </rPh>
    <phoneticPr fontId="4"/>
  </si>
  <si>
    <t>石川國雄</t>
    <rPh sb="0" eb="2">
      <t>イシカワ</t>
    </rPh>
    <rPh sb="2" eb="3">
      <t>コク</t>
    </rPh>
    <rPh sb="3" eb="4">
      <t>オ</t>
    </rPh>
    <phoneticPr fontId="4"/>
  </si>
  <si>
    <t>関口正昭</t>
    <rPh sb="0" eb="2">
      <t>セキグチ</t>
    </rPh>
    <rPh sb="2" eb="4">
      <t>マサアキ</t>
    </rPh>
    <phoneticPr fontId="4"/>
  </si>
  <si>
    <t>小田切仁</t>
    <rPh sb="0" eb="3">
      <t>オタギリ</t>
    </rPh>
    <rPh sb="3" eb="4">
      <t>ヒトシ</t>
    </rPh>
    <phoneticPr fontId="4"/>
  </si>
  <si>
    <t>奥山利夫</t>
    <rPh sb="0" eb="2">
      <t>オクヤマ</t>
    </rPh>
    <rPh sb="2" eb="4">
      <t>トシオ</t>
    </rPh>
    <phoneticPr fontId="4"/>
  </si>
  <si>
    <t>矢野秀樹</t>
    <rPh sb="0" eb="2">
      <t>ヤノ</t>
    </rPh>
    <rPh sb="2" eb="4">
      <t>ヒデキ</t>
    </rPh>
    <phoneticPr fontId="4"/>
  </si>
  <si>
    <t>松井拡運</t>
    <rPh sb="0" eb="2">
      <t>マツイ</t>
    </rPh>
    <rPh sb="2" eb="3">
      <t>ヒロム</t>
    </rPh>
    <rPh sb="3" eb="4">
      <t>ウン</t>
    </rPh>
    <phoneticPr fontId="4"/>
  </si>
  <si>
    <t>千野由美</t>
    <rPh sb="0" eb="2">
      <t>チノ</t>
    </rPh>
    <rPh sb="2" eb="4">
      <t>ユミ</t>
    </rPh>
    <phoneticPr fontId="4"/>
  </si>
  <si>
    <t>杉原武英</t>
    <rPh sb="0" eb="2">
      <t>スギハラ</t>
    </rPh>
    <rPh sb="2" eb="3">
      <t>タケ</t>
    </rPh>
    <rPh sb="3" eb="4">
      <t>エイ</t>
    </rPh>
    <phoneticPr fontId="4"/>
  </si>
  <si>
    <t>進藤和弥</t>
    <rPh sb="0" eb="2">
      <t>シンドウ</t>
    </rPh>
    <rPh sb="2" eb="4">
      <t>カズヤ</t>
    </rPh>
    <phoneticPr fontId="4"/>
  </si>
  <si>
    <t>荒井彌征</t>
    <rPh sb="0" eb="2">
      <t>アライ</t>
    </rPh>
    <rPh sb="2" eb="3">
      <t>ビ</t>
    </rPh>
    <rPh sb="3" eb="4">
      <t>セイ</t>
    </rPh>
    <phoneticPr fontId="1"/>
  </si>
  <si>
    <t>太田清士</t>
    <rPh sb="0" eb="2">
      <t>オオタ</t>
    </rPh>
    <rPh sb="2" eb="3">
      <t>キヨ</t>
    </rPh>
    <rPh sb="3" eb="4">
      <t>シ</t>
    </rPh>
    <phoneticPr fontId="4"/>
  </si>
  <si>
    <t>藤巻芳樹</t>
    <rPh sb="0" eb="2">
      <t>フジマキ</t>
    </rPh>
    <rPh sb="2" eb="4">
      <t>ヨシキ</t>
    </rPh>
    <phoneticPr fontId="4"/>
  </si>
  <si>
    <t>芹沢ひろみ</t>
    <rPh sb="0" eb="2">
      <t>セリザワ</t>
    </rPh>
    <phoneticPr fontId="4"/>
  </si>
  <si>
    <t>川辺洋子</t>
    <rPh sb="0" eb="2">
      <t>カワベ</t>
    </rPh>
    <rPh sb="2" eb="4">
      <t>ヨウコ</t>
    </rPh>
    <phoneticPr fontId="4"/>
  </si>
  <si>
    <t>網倉武夫</t>
    <rPh sb="0" eb="1">
      <t>アミ</t>
    </rPh>
    <rPh sb="1" eb="2">
      <t>クラ</t>
    </rPh>
    <rPh sb="2" eb="4">
      <t>タケオ</t>
    </rPh>
    <phoneticPr fontId="2"/>
  </si>
  <si>
    <t>中山祥子</t>
    <rPh sb="0" eb="2">
      <t>チュウザン</t>
    </rPh>
    <rPh sb="2" eb="4">
      <t>ショウコ</t>
    </rPh>
    <phoneticPr fontId="4"/>
  </si>
  <si>
    <t>大倉博</t>
    <rPh sb="0" eb="2">
      <t>オオクラ</t>
    </rPh>
    <rPh sb="2" eb="3">
      <t>ヒロシ</t>
    </rPh>
    <phoneticPr fontId="4"/>
  </si>
  <si>
    <t>日向研</t>
    <rPh sb="0" eb="2">
      <t>ヒュウガ</t>
    </rPh>
    <rPh sb="2" eb="3">
      <t>ケン</t>
    </rPh>
    <phoneticPr fontId="4"/>
  </si>
  <si>
    <t>小澤秀樹</t>
    <rPh sb="0" eb="2">
      <t>オザワ</t>
    </rPh>
    <rPh sb="2" eb="4">
      <t>ヒデキ</t>
    </rPh>
    <phoneticPr fontId="4"/>
  </si>
  <si>
    <t>H1402</t>
    <phoneticPr fontId="4"/>
  </si>
  <si>
    <t>渡邉元成</t>
    <rPh sb="0" eb="2">
      <t>ワタナベ</t>
    </rPh>
    <rPh sb="2" eb="4">
      <t>モトナリ</t>
    </rPh>
    <phoneticPr fontId="1"/>
  </si>
  <si>
    <t>内藤吉文</t>
    <rPh sb="0" eb="2">
      <t>ナイトウ</t>
    </rPh>
    <rPh sb="2" eb="4">
      <t>ヨシフミ</t>
    </rPh>
    <phoneticPr fontId="4"/>
  </si>
  <si>
    <t>坂本浩志</t>
    <rPh sb="0" eb="2">
      <t>サカモト</t>
    </rPh>
    <rPh sb="2" eb="3">
      <t>ヒロ</t>
    </rPh>
    <rPh sb="3" eb="4">
      <t>シ</t>
    </rPh>
    <phoneticPr fontId="4"/>
  </si>
  <si>
    <t>窪田 実</t>
    <rPh sb="0" eb="2">
      <t>クボタ</t>
    </rPh>
    <rPh sb="3" eb="4">
      <t>ミノ</t>
    </rPh>
    <phoneticPr fontId="5"/>
  </si>
  <si>
    <t>名取　洋</t>
    <rPh sb="0" eb="2">
      <t>ナトリ</t>
    </rPh>
    <rPh sb="3" eb="4">
      <t>ヒロシ</t>
    </rPh>
    <phoneticPr fontId="5"/>
  </si>
  <si>
    <t>小林 正家</t>
    <rPh sb="0" eb="2">
      <t>コバヤシ</t>
    </rPh>
    <rPh sb="3" eb="5">
      <t>マサイエ</t>
    </rPh>
    <phoneticPr fontId="5"/>
  </si>
  <si>
    <t>阪本 和義</t>
    <rPh sb="0" eb="2">
      <t>サカモト</t>
    </rPh>
    <rPh sb="3" eb="5">
      <t>カズヨシ</t>
    </rPh>
    <phoneticPr fontId="5"/>
  </si>
  <si>
    <t>北原 啓充</t>
    <rPh sb="0" eb="2">
      <t>キタハラ</t>
    </rPh>
    <rPh sb="3" eb="4">
      <t>ケイ</t>
    </rPh>
    <rPh sb="4" eb="5">
      <t>ジュウ</t>
    </rPh>
    <phoneticPr fontId="5"/>
  </si>
  <si>
    <t>武内　佳久</t>
    <rPh sb="3" eb="5">
      <t>ヨシヒサ</t>
    </rPh>
    <phoneticPr fontId="1"/>
  </si>
  <si>
    <t>手塚希久雄</t>
    <rPh sb="0" eb="2">
      <t>テヅカ</t>
    </rPh>
    <rPh sb="2" eb="3">
      <t>ノゾミ</t>
    </rPh>
    <rPh sb="3" eb="5">
      <t>ヒサオ</t>
    </rPh>
    <phoneticPr fontId="5"/>
  </si>
  <si>
    <t>都築一能</t>
    <rPh sb="0" eb="2">
      <t>ツヅキ</t>
    </rPh>
    <rPh sb="2" eb="4">
      <t>カズタカ</t>
    </rPh>
    <phoneticPr fontId="5"/>
  </si>
  <si>
    <t>大相模</t>
    <rPh sb="0" eb="1">
      <t>ダイ</t>
    </rPh>
    <rPh sb="1" eb="3">
      <t>サガミ</t>
    </rPh>
    <phoneticPr fontId="4"/>
  </si>
  <si>
    <t>相武</t>
    <rPh sb="0" eb="2">
      <t>アイタケ</t>
    </rPh>
    <phoneticPr fontId="4"/>
  </si>
  <si>
    <t>飯能グ</t>
    <rPh sb="0" eb="2">
      <t>ハンノウ</t>
    </rPh>
    <phoneticPr fontId="4"/>
  </si>
  <si>
    <t>鶴舞</t>
    <rPh sb="0" eb="2">
      <t>ツルマイ</t>
    </rPh>
    <phoneticPr fontId="4"/>
  </si>
  <si>
    <t>川久保光隆</t>
    <rPh sb="0" eb="3">
      <t>カワクボ</t>
    </rPh>
    <rPh sb="3" eb="5">
      <t>ミツタカ</t>
    </rPh>
    <phoneticPr fontId="4"/>
  </si>
  <si>
    <t>。</t>
    <phoneticPr fontId="4"/>
  </si>
  <si>
    <t>　</t>
    <phoneticPr fontId="4"/>
  </si>
  <si>
    <t>　</t>
    <phoneticPr fontId="4"/>
  </si>
  <si>
    <t>H1101</t>
    <phoneticPr fontId="4"/>
  </si>
  <si>
    <t xml:space="preserve"> </t>
    <phoneticPr fontId="4"/>
  </si>
  <si>
    <t>榛原　勧</t>
    <rPh sb="0" eb="2">
      <t>ハイバラ</t>
    </rPh>
    <rPh sb="3" eb="4">
      <t>カン</t>
    </rPh>
    <phoneticPr fontId="4"/>
  </si>
  <si>
    <t>廣瀬　彰義</t>
    <rPh sb="0" eb="2">
      <t>ヒロセ</t>
    </rPh>
    <rPh sb="3" eb="5">
      <t>アキヨシ</t>
    </rPh>
    <phoneticPr fontId="4"/>
  </si>
  <si>
    <t>石井　孝明</t>
    <rPh sb="0" eb="2">
      <t>イシイ</t>
    </rPh>
    <rPh sb="3" eb="5">
      <t>タカアキ</t>
    </rPh>
    <phoneticPr fontId="4"/>
  </si>
  <si>
    <t>大月</t>
    <rPh sb="0" eb="2">
      <t>オオツキ</t>
    </rPh>
    <phoneticPr fontId="4"/>
  </si>
  <si>
    <t>望月高行</t>
    <rPh sb="0" eb="2">
      <t>モチズキ</t>
    </rPh>
    <rPh sb="2" eb="4">
      <t>タカユキ</t>
    </rPh>
    <phoneticPr fontId="4"/>
  </si>
  <si>
    <t>武蔵野</t>
    <rPh sb="0" eb="3">
      <t>ムサシノ</t>
    </rPh>
    <phoneticPr fontId="4"/>
  </si>
  <si>
    <t>団体グロス優勝</t>
    <rPh sb="0" eb="2">
      <t>ダンタイ</t>
    </rPh>
    <rPh sb="5" eb="7">
      <t>ユウショウ</t>
    </rPh>
    <phoneticPr fontId="4"/>
  </si>
  <si>
    <t>団体ネット優勝</t>
    <rPh sb="0" eb="2">
      <t>ダンタイ</t>
    </rPh>
    <rPh sb="5" eb="7">
      <t>ユウショウ</t>
    </rPh>
    <phoneticPr fontId="4"/>
  </si>
  <si>
    <t>42年</t>
    <rPh sb="2" eb="3">
      <t>ネン</t>
    </rPh>
    <phoneticPr fontId="4"/>
  </si>
  <si>
    <t>32年</t>
    <rPh sb="2" eb="3">
      <t>ネン</t>
    </rPh>
    <phoneticPr fontId="4"/>
  </si>
  <si>
    <t>34年</t>
    <rPh sb="2" eb="3">
      <t>ネン</t>
    </rPh>
    <phoneticPr fontId="4"/>
  </si>
  <si>
    <t>37年</t>
    <rPh sb="2" eb="3">
      <t>ネン</t>
    </rPh>
    <phoneticPr fontId="4"/>
  </si>
  <si>
    <t>齊籐清仁</t>
    <rPh sb="0" eb="2">
      <t>サイトウ</t>
    </rPh>
    <rPh sb="2" eb="3">
      <t>キヨシ</t>
    </rPh>
    <rPh sb="3" eb="4">
      <t>ジン</t>
    </rPh>
    <phoneticPr fontId="4"/>
  </si>
  <si>
    <t>永島龍太</t>
    <rPh sb="0" eb="2">
      <t>ナガシマ</t>
    </rPh>
    <rPh sb="2" eb="4">
      <t>リュウタ</t>
    </rPh>
    <phoneticPr fontId="4"/>
  </si>
  <si>
    <t>H2201</t>
    <phoneticPr fontId="4"/>
  </si>
  <si>
    <t>中村　芳正</t>
    <rPh sb="0" eb="2">
      <t>ナカムラ</t>
    </rPh>
    <rPh sb="3" eb="5">
      <t>ヨシマサ</t>
    </rPh>
    <phoneticPr fontId="4"/>
  </si>
  <si>
    <t>永嶋　幸弘</t>
    <rPh sb="0" eb="2">
      <t>ナガシマ</t>
    </rPh>
    <rPh sb="3" eb="5">
      <t>ユキヒロ</t>
    </rPh>
    <phoneticPr fontId="4"/>
  </si>
  <si>
    <t>31年</t>
    <rPh sb="2" eb="3">
      <t>ネン</t>
    </rPh>
    <phoneticPr fontId="4"/>
  </si>
  <si>
    <t>優勝者</t>
    <rPh sb="0" eb="3">
      <t>ユウショウシャ</t>
    </rPh>
    <phoneticPr fontId="4"/>
  </si>
  <si>
    <t>氏名</t>
    <rPh sb="0" eb="2">
      <t>シメイ</t>
    </rPh>
    <phoneticPr fontId="4"/>
  </si>
  <si>
    <t>古屋</t>
    <rPh sb="0" eb="2">
      <t>フルヤ</t>
    </rPh>
    <phoneticPr fontId="4"/>
  </si>
  <si>
    <t>関口</t>
    <rPh sb="0" eb="2">
      <t>セキグチ</t>
    </rPh>
    <phoneticPr fontId="4"/>
  </si>
  <si>
    <t>33年</t>
    <rPh sb="2" eb="3">
      <t>ネン</t>
    </rPh>
    <phoneticPr fontId="4"/>
  </si>
  <si>
    <t>成瀬</t>
    <rPh sb="0" eb="2">
      <t>ナルセ</t>
    </rPh>
    <phoneticPr fontId="4"/>
  </si>
  <si>
    <t>47年</t>
    <rPh sb="2" eb="3">
      <t>ネン</t>
    </rPh>
    <phoneticPr fontId="4"/>
  </si>
  <si>
    <t>依田</t>
    <rPh sb="0" eb="2">
      <t>ヨダ</t>
    </rPh>
    <phoneticPr fontId="4"/>
  </si>
  <si>
    <t>野中</t>
    <rPh sb="0" eb="2">
      <t>ノナカ</t>
    </rPh>
    <phoneticPr fontId="4"/>
  </si>
  <si>
    <t>42年</t>
    <rPh sb="2" eb="3">
      <t>ネン</t>
    </rPh>
    <phoneticPr fontId="4"/>
  </si>
  <si>
    <t>37年</t>
    <rPh sb="2" eb="3">
      <t>ネン</t>
    </rPh>
    <phoneticPr fontId="4"/>
  </si>
  <si>
    <t>佐藤</t>
    <rPh sb="0" eb="2">
      <t>サトウ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</si>
</sst>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6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1" xfId="0" applyFont="1" applyBorder="1">
      <alignment vertical="center"/>
    </xf>
    <xf numFmtId="0" fontId="10" fillId="0" borderId="1" xfId="0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13" fillId="0" borderId="1" xfId="0" applyFont="1" applyBorder="1">
      <alignment vertical="center"/>
    </xf>
    <xf numFmtId="0" fontId="7" fillId="8" borderId="1" xfId="0" applyFont="1" applyFill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2" fillId="0" borderId="0" xfId="0" applyFont="1" applyFill="1" applyBorder="1">
      <alignment vertical="center"/>
    </xf>
    <xf numFmtId="0" fontId="7" fillId="7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2" fillId="0" borderId="1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2" xfId="0" applyFont="1" applyFill="1" applyBorder="1">
      <alignment vertical="center"/>
    </xf>
    <xf numFmtId="0" fontId="14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9" fillId="22" borderId="1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justify" vertical="top" wrapText="1"/>
    </xf>
    <xf numFmtId="0" fontId="7" fillId="0" borderId="1" xfId="0" applyFont="1" applyFill="1" applyBorder="1">
      <alignment vertical="center"/>
    </xf>
    <xf numFmtId="0" fontId="7" fillId="9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9" fillId="17" borderId="1" xfId="0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6" borderId="1" xfId="0" applyFont="1" applyFill="1" applyBorder="1" applyAlignment="1">
      <alignment horizontal="center" vertical="center"/>
    </xf>
    <xf numFmtId="0" fontId="7" fillId="18" borderId="1" xfId="0" applyFont="1" applyFill="1" applyBorder="1" applyAlignment="1">
      <alignment horizontal="center" vertical="center"/>
    </xf>
    <xf numFmtId="0" fontId="7" fillId="21" borderId="1" xfId="0" applyFont="1" applyFill="1" applyBorder="1" applyAlignment="1">
      <alignment horizontal="center" vertical="center"/>
    </xf>
    <xf numFmtId="0" fontId="7" fillId="19" borderId="1" xfId="0" applyFont="1" applyFill="1" applyBorder="1" applyAlignment="1">
      <alignment horizontal="center" vertical="center"/>
    </xf>
    <xf numFmtId="0" fontId="7" fillId="2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1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40" fontId="7" fillId="0" borderId="1" xfId="1" applyNumberFormat="1" applyFont="1" applyBorder="1">
      <alignment vertical="center"/>
    </xf>
    <xf numFmtId="0" fontId="7" fillId="22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  <color rgb="FF99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28BA2-B84D-454F-AAA0-E0B4CF15D7AB}">
  <dimension ref="A1:BA235"/>
  <sheetViews>
    <sheetView tabSelected="1" zoomScale="82" zoomScaleNormal="82" workbookViewId="0">
      <pane xSplit="3" ySplit="2" topLeftCell="M211" activePane="bottomRight" state="frozen"/>
      <selection pane="topRight" activeCell="D1" sqref="D1"/>
      <selection pane="bottomLeft" activeCell="A3" sqref="A3"/>
      <selection pane="bottomRight" activeCell="AK235" sqref="AK235"/>
    </sheetView>
  </sheetViews>
  <sheetFormatPr defaultRowHeight="13.5" x14ac:dyDescent="0.15"/>
  <cols>
    <col min="1" max="1" width="4.875" style="7" customWidth="1"/>
    <col min="2" max="2" width="11.5" style="1" customWidth="1"/>
    <col min="3" max="3" width="6.625" style="7" customWidth="1"/>
    <col min="4" max="20" width="5.5" style="1" customWidth="1"/>
    <col min="21" max="37" width="5.5" style="50" customWidth="1"/>
    <col min="38" max="38" width="5.25" style="1" customWidth="1"/>
    <col min="39" max="39" width="7.5" style="1" customWidth="1"/>
    <col min="40" max="40" width="7.375" style="1" customWidth="1"/>
    <col min="41" max="16384" width="9" style="1"/>
  </cols>
  <sheetData>
    <row r="1" spans="1:40" ht="15" customHeight="1" x14ac:dyDescent="0.15">
      <c r="A1" s="58" t="s">
        <v>168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</row>
    <row r="2" spans="1:40" s="7" customFormat="1" ht="15" customHeight="1" x14ac:dyDescent="0.15">
      <c r="A2" s="2" t="s">
        <v>0</v>
      </c>
      <c r="B2" s="2" t="s">
        <v>1</v>
      </c>
      <c r="C2" s="3" t="s">
        <v>2</v>
      </c>
      <c r="D2" s="4">
        <v>25</v>
      </c>
      <c r="E2" s="2">
        <v>26</v>
      </c>
      <c r="F2" s="2">
        <v>27</v>
      </c>
      <c r="G2" s="2">
        <v>28</v>
      </c>
      <c r="H2" s="2">
        <v>29</v>
      </c>
      <c r="I2" s="4">
        <v>30</v>
      </c>
      <c r="J2" s="2">
        <v>31</v>
      </c>
      <c r="K2" s="2">
        <v>32</v>
      </c>
      <c r="L2" s="2">
        <v>33</v>
      </c>
      <c r="M2" s="2">
        <v>34</v>
      </c>
      <c r="N2" s="4">
        <v>35</v>
      </c>
      <c r="O2" s="2">
        <v>36</v>
      </c>
      <c r="P2" s="2">
        <v>37</v>
      </c>
      <c r="Q2" s="2">
        <v>38</v>
      </c>
      <c r="R2" s="2">
        <v>39</v>
      </c>
      <c r="S2" s="2">
        <v>40</v>
      </c>
      <c r="T2" s="4">
        <v>41</v>
      </c>
      <c r="U2" s="4">
        <v>42</v>
      </c>
      <c r="V2" s="4">
        <v>43</v>
      </c>
      <c r="W2" s="4">
        <v>44</v>
      </c>
      <c r="X2" s="4">
        <v>45</v>
      </c>
      <c r="Y2" s="4">
        <v>46</v>
      </c>
      <c r="Z2" s="4">
        <v>47</v>
      </c>
      <c r="AA2" s="4">
        <v>48</v>
      </c>
      <c r="AB2" s="4">
        <v>49</v>
      </c>
      <c r="AC2" s="4">
        <v>50</v>
      </c>
      <c r="AD2" s="4">
        <v>51</v>
      </c>
      <c r="AE2" s="4">
        <v>52</v>
      </c>
      <c r="AF2" s="4">
        <v>53</v>
      </c>
      <c r="AG2" s="4">
        <v>54</v>
      </c>
      <c r="AH2" s="4">
        <v>55</v>
      </c>
      <c r="AI2" s="4">
        <v>56</v>
      </c>
      <c r="AJ2" s="4">
        <v>57</v>
      </c>
      <c r="AK2" s="4">
        <v>58</v>
      </c>
      <c r="AL2" s="5" t="s">
        <v>3</v>
      </c>
      <c r="AM2" s="3" t="s">
        <v>4</v>
      </c>
      <c r="AN2" s="6" t="s">
        <v>15</v>
      </c>
    </row>
    <row r="3" spans="1:40" s="7" customFormat="1" ht="15" customHeight="1" x14ac:dyDescent="0.15">
      <c r="A3" s="2">
        <v>1</v>
      </c>
      <c r="B3" s="8" t="s">
        <v>85</v>
      </c>
      <c r="C3" s="2">
        <v>1101</v>
      </c>
      <c r="D3" s="2"/>
      <c r="E3" s="2"/>
      <c r="F3" s="2">
        <v>101</v>
      </c>
      <c r="G3" s="2">
        <v>119</v>
      </c>
      <c r="H3" s="2">
        <v>100</v>
      </c>
      <c r="I3" s="2">
        <v>110</v>
      </c>
      <c r="J3" s="2"/>
      <c r="K3" s="2">
        <v>112</v>
      </c>
      <c r="L3" s="2">
        <v>103</v>
      </c>
      <c r="M3" s="2"/>
      <c r="N3" s="4"/>
      <c r="O3" s="2"/>
      <c r="P3" s="2"/>
      <c r="Q3" s="2"/>
      <c r="R3" s="2"/>
      <c r="S3" s="2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9">
        <f>COUNT(D3:AK3)</f>
        <v>6</v>
      </c>
      <c r="AM3" s="10">
        <f>AN3/AL3</f>
        <v>107.5</v>
      </c>
      <c r="AN3" s="11">
        <f>SUM(D3:AK3)</f>
        <v>645</v>
      </c>
    </row>
    <row r="4" spans="1:40" s="7" customFormat="1" ht="15" customHeight="1" x14ac:dyDescent="0.15">
      <c r="A4" s="2">
        <v>2</v>
      </c>
      <c r="B4" s="8" t="s">
        <v>86</v>
      </c>
      <c r="C4" s="2">
        <v>1801</v>
      </c>
      <c r="D4" s="2">
        <v>102</v>
      </c>
      <c r="E4" s="2"/>
      <c r="F4" s="2"/>
      <c r="G4" s="2"/>
      <c r="H4" s="2"/>
      <c r="I4" s="2"/>
      <c r="J4" s="2"/>
      <c r="K4" s="2"/>
      <c r="L4" s="2"/>
      <c r="M4" s="2"/>
      <c r="N4" s="4"/>
      <c r="O4" s="2"/>
      <c r="P4" s="2"/>
      <c r="Q4" s="2"/>
      <c r="R4" s="2"/>
      <c r="S4" s="2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9">
        <f t="shared" ref="AL4:AL67" si="0">COUNT(D4:AK4)</f>
        <v>1</v>
      </c>
      <c r="AM4" s="10">
        <f t="shared" ref="AM4:AM66" si="1">AN4/AL4</f>
        <v>102</v>
      </c>
      <c r="AN4" s="11">
        <f t="shared" ref="AN4:AN67" si="2">SUM(D4:AK4)</f>
        <v>102</v>
      </c>
    </row>
    <row r="5" spans="1:40" s="7" customFormat="1" ht="15" customHeight="1" x14ac:dyDescent="0.15">
      <c r="A5" s="2">
        <v>3</v>
      </c>
      <c r="B5" s="8" t="s">
        <v>87</v>
      </c>
      <c r="C5" s="2">
        <v>1802</v>
      </c>
      <c r="D5" s="2">
        <v>127</v>
      </c>
      <c r="E5" s="2"/>
      <c r="F5" s="2"/>
      <c r="G5" s="2"/>
      <c r="H5" s="2"/>
      <c r="I5" s="2"/>
      <c r="J5" s="2"/>
      <c r="K5" s="2"/>
      <c r="L5" s="2"/>
      <c r="M5" s="2"/>
      <c r="N5" s="4"/>
      <c r="O5" s="2"/>
      <c r="P5" s="2"/>
      <c r="Q5" s="2"/>
      <c r="R5" s="2"/>
      <c r="S5" s="2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9">
        <f t="shared" si="0"/>
        <v>1</v>
      </c>
      <c r="AM5" s="10">
        <f t="shared" si="1"/>
        <v>127</v>
      </c>
      <c r="AN5" s="11">
        <f t="shared" si="2"/>
        <v>127</v>
      </c>
    </row>
    <row r="6" spans="1:40" s="7" customFormat="1" ht="15" customHeight="1" x14ac:dyDescent="0.15">
      <c r="A6" s="2">
        <v>4</v>
      </c>
      <c r="B6" s="12" t="s">
        <v>88</v>
      </c>
      <c r="C6" s="2">
        <v>2301</v>
      </c>
      <c r="D6" s="2"/>
      <c r="E6" s="2"/>
      <c r="F6" s="2"/>
      <c r="G6" s="2"/>
      <c r="H6" s="2"/>
      <c r="I6" s="2"/>
      <c r="J6" s="2"/>
      <c r="K6" s="2"/>
      <c r="L6" s="2">
        <v>107</v>
      </c>
      <c r="M6" s="2"/>
      <c r="N6" s="4"/>
      <c r="O6" s="2"/>
      <c r="P6" s="2"/>
      <c r="Q6" s="2"/>
      <c r="R6" s="2"/>
      <c r="S6" s="2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9">
        <f t="shared" si="0"/>
        <v>1</v>
      </c>
      <c r="AM6" s="10">
        <f t="shared" si="1"/>
        <v>107</v>
      </c>
      <c r="AN6" s="11">
        <f t="shared" si="2"/>
        <v>107</v>
      </c>
    </row>
    <row r="7" spans="1:40" s="7" customFormat="1" ht="15" customHeight="1" x14ac:dyDescent="0.15">
      <c r="A7" s="2">
        <v>5</v>
      </c>
      <c r="B7" s="12" t="s">
        <v>89</v>
      </c>
      <c r="C7" s="2">
        <v>2501</v>
      </c>
      <c r="D7" s="2">
        <v>93</v>
      </c>
      <c r="E7" s="2"/>
      <c r="F7" s="2"/>
      <c r="G7" s="2"/>
      <c r="H7" s="2"/>
      <c r="I7" s="2"/>
      <c r="J7" s="2"/>
      <c r="K7" s="2"/>
      <c r="L7" s="2"/>
      <c r="M7" s="2"/>
      <c r="N7" s="4"/>
      <c r="O7" s="2"/>
      <c r="P7" s="2"/>
      <c r="Q7" s="2"/>
      <c r="R7" s="2"/>
      <c r="S7" s="2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9">
        <f t="shared" si="0"/>
        <v>1</v>
      </c>
      <c r="AM7" s="10">
        <f t="shared" si="1"/>
        <v>93</v>
      </c>
      <c r="AN7" s="11">
        <f t="shared" si="2"/>
        <v>93</v>
      </c>
    </row>
    <row r="8" spans="1:40" s="7" customFormat="1" ht="15" customHeight="1" x14ac:dyDescent="0.15">
      <c r="A8" s="2">
        <v>6</v>
      </c>
      <c r="B8" s="12" t="s">
        <v>90</v>
      </c>
      <c r="C8" s="2">
        <v>2502</v>
      </c>
      <c r="D8" s="2"/>
      <c r="E8" s="2">
        <v>87</v>
      </c>
      <c r="F8" s="2"/>
      <c r="G8" s="2"/>
      <c r="H8" s="2"/>
      <c r="I8" s="2"/>
      <c r="J8" s="2"/>
      <c r="K8" s="2"/>
      <c r="L8" s="2"/>
      <c r="M8" s="2"/>
      <c r="N8" s="4"/>
      <c r="O8" s="2"/>
      <c r="P8" s="2"/>
      <c r="Q8" s="2"/>
      <c r="R8" s="2"/>
      <c r="S8" s="2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9">
        <f t="shared" si="0"/>
        <v>1</v>
      </c>
      <c r="AM8" s="10">
        <f t="shared" si="1"/>
        <v>87</v>
      </c>
      <c r="AN8" s="11">
        <f t="shared" si="2"/>
        <v>87</v>
      </c>
    </row>
    <row r="9" spans="1:40" s="7" customFormat="1" ht="15" customHeight="1" x14ac:dyDescent="0.15">
      <c r="A9" s="2">
        <v>7</v>
      </c>
      <c r="B9" s="12" t="s">
        <v>91</v>
      </c>
      <c r="C9" s="2">
        <v>2503</v>
      </c>
      <c r="D9" s="2">
        <v>107</v>
      </c>
      <c r="E9" s="2">
        <v>104</v>
      </c>
      <c r="F9" s="2"/>
      <c r="G9" s="2"/>
      <c r="H9" s="2"/>
      <c r="I9" s="2"/>
      <c r="J9" s="2"/>
      <c r="K9" s="2"/>
      <c r="L9" s="2"/>
      <c r="M9" s="2"/>
      <c r="N9" s="4"/>
      <c r="O9" s="2"/>
      <c r="P9" s="2"/>
      <c r="Q9" s="2"/>
      <c r="R9" s="2"/>
      <c r="S9" s="2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9">
        <f t="shared" si="0"/>
        <v>2</v>
      </c>
      <c r="AM9" s="10">
        <f t="shared" si="1"/>
        <v>105.5</v>
      </c>
      <c r="AN9" s="11">
        <f t="shared" si="2"/>
        <v>211</v>
      </c>
    </row>
    <row r="10" spans="1:40" s="7" customFormat="1" ht="15" customHeight="1" x14ac:dyDescent="0.15">
      <c r="A10" s="2">
        <v>8</v>
      </c>
      <c r="B10" s="12" t="s">
        <v>92</v>
      </c>
      <c r="C10" s="2">
        <v>2504</v>
      </c>
      <c r="D10" s="2">
        <v>101</v>
      </c>
      <c r="E10" s="2">
        <v>102</v>
      </c>
      <c r="F10" s="2">
        <v>105</v>
      </c>
      <c r="G10" s="2"/>
      <c r="H10" s="2"/>
      <c r="I10" s="2"/>
      <c r="J10" s="2"/>
      <c r="K10" s="2"/>
      <c r="L10" s="2"/>
      <c r="M10" s="2"/>
      <c r="N10" s="4"/>
      <c r="O10" s="2"/>
      <c r="P10" s="2"/>
      <c r="Q10" s="2"/>
      <c r="R10" s="2"/>
      <c r="S10" s="2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9">
        <f t="shared" si="0"/>
        <v>3</v>
      </c>
      <c r="AM10" s="10">
        <f t="shared" si="1"/>
        <v>102.66666666666667</v>
      </c>
      <c r="AN10" s="11">
        <f t="shared" si="2"/>
        <v>308</v>
      </c>
    </row>
    <row r="11" spans="1:40" s="7" customFormat="1" ht="15" customHeight="1" x14ac:dyDescent="0.15">
      <c r="A11" s="2">
        <v>9</v>
      </c>
      <c r="B11" s="12" t="s">
        <v>93</v>
      </c>
      <c r="C11" s="2">
        <v>2505</v>
      </c>
      <c r="D11" s="2"/>
      <c r="E11" s="2">
        <v>110</v>
      </c>
      <c r="F11" s="2"/>
      <c r="G11" s="2"/>
      <c r="H11" s="2"/>
      <c r="I11" s="2"/>
      <c r="J11" s="2"/>
      <c r="K11" s="2"/>
      <c r="L11" s="2"/>
      <c r="M11" s="2"/>
      <c r="N11" s="4"/>
      <c r="O11" s="2"/>
      <c r="P11" s="2"/>
      <c r="Q11" s="2"/>
      <c r="R11" s="2"/>
      <c r="S11" s="2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9">
        <f t="shared" si="0"/>
        <v>1</v>
      </c>
      <c r="AM11" s="10">
        <f t="shared" si="1"/>
        <v>110</v>
      </c>
      <c r="AN11" s="11">
        <f t="shared" si="2"/>
        <v>110</v>
      </c>
    </row>
    <row r="12" spans="1:40" ht="15" customHeight="1" x14ac:dyDescent="0.15">
      <c r="A12" s="2">
        <v>10</v>
      </c>
      <c r="B12" s="11" t="s">
        <v>32</v>
      </c>
      <c r="C12" s="13">
        <v>2601</v>
      </c>
      <c r="D12" s="11"/>
      <c r="E12" s="11">
        <v>94</v>
      </c>
      <c r="F12" s="11">
        <v>94</v>
      </c>
      <c r="G12" s="11"/>
      <c r="H12" s="11">
        <v>93</v>
      </c>
      <c r="I12" s="11">
        <v>105</v>
      </c>
      <c r="J12" s="11">
        <v>95</v>
      </c>
      <c r="K12" s="11"/>
      <c r="L12" s="11">
        <v>99</v>
      </c>
      <c r="M12" s="11">
        <v>98</v>
      </c>
      <c r="N12" s="11">
        <v>101</v>
      </c>
      <c r="O12" s="11"/>
      <c r="P12" s="11"/>
      <c r="Q12" s="11">
        <v>113</v>
      </c>
      <c r="R12" s="11">
        <v>102</v>
      </c>
      <c r="S12" s="11"/>
      <c r="T12" s="14">
        <v>112</v>
      </c>
      <c r="U12" s="4">
        <v>105</v>
      </c>
      <c r="V12" s="4">
        <v>117</v>
      </c>
      <c r="W12" s="4">
        <v>113</v>
      </c>
      <c r="X12" s="4">
        <v>110</v>
      </c>
      <c r="Y12" s="4">
        <v>111</v>
      </c>
      <c r="Z12" s="4">
        <v>99</v>
      </c>
      <c r="AA12" s="4"/>
      <c r="AB12" s="4">
        <v>112</v>
      </c>
      <c r="AC12" s="4"/>
      <c r="AD12" s="4">
        <v>115</v>
      </c>
      <c r="AE12" s="4"/>
      <c r="AF12" s="4">
        <v>106</v>
      </c>
      <c r="AG12" s="4"/>
      <c r="AH12" s="4">
        <v>108</v>
      </c>
      <c r="AI12" s="4">
        <v>115</v>
      </c>
      <c r="AJ12" s="4">
        <v>114</v>
      </c>
      <c r="AK12" s="4">
        <v>124</v>
      </c>
      <c r="AL12" s="9">
        <f t="shared" si="0"/>
        <v>24</v>
      </c>
      <c r="AM12" s="10">
        <f t="shared" si="1"/>
        <v>106.45833333333333</v>
      </c>
      <c r="AN12" s="11">
        <f t="shared" si="2"/>
        <v>2555</v>
      </c>
    </row>
    <row r="13" spans="1:40" ht="15" customHeight="1" x14ac:dyDescent="0.15">
      <c r="A13" s="2">
        <v>11</v>
      </c>
      <c r="B13" s="11" t="s">
        <v>33</v>
      </c>
      <c r="C13" s="13">
        <v>2602</v>
      </c>
      <c r="D13" s="11">
        <v>102</v>
      </c>
      <c r="E13" s="11">
        <v>88</v>
      </c>
      <c r="F13" s="11">
        <v>106</v>
      </c>
      <c r="G13" s="11">
        <v>100</v>
      </c>
      <c r="H13" s="11">
        <v>92</v>
      </c>
      <c r="I13" s="11">
        <v>106</v>
      </c>
      <c r="J13" s="11">
        <v>101</v>
      </c>
      <c r="K13" s="11"/>
      <c r="L13" s="11">
        <v>106</v>
      </c>
      <c r="M13" s="11">
        <v>101</v>
      </c>
      <c r="N13" s="11">
        <v>100</v>
      </c>
      <c r="O13" s="11">
        <v>102</v>
      </c>
      <c r="P13" s="11"/>
      <c r="Q13" s="11"/>
      <c r="R13" s="11">
        <v>102</v>
      </c>
      <c r="S13" s="11"/>
      <c r="T13" s="14">
        <v>98</v>
      </c>
      <c r="U13" s="4">
        <v>100</v>
      </c>
      <c r="V13" s="4">
        <v>101</v>
      </c>
      <c r="W13" s="4">
        <v>102</v>
      </c>
      <c r="X13" s="4"/>
      <c r="Y13" s="4">
        <v>94</v>
      </c>
      <c r="Z13" s="4">
        <v>97</v>
      </c>
      <c r="AA13" s="4"/>
      <c r="AB13" s="4"/>
      <c r="AC13" s="4">
        <v>101</v>
      </c>
      <c r="AD13" s="4">
        <v>97</v>
      </c>
      <c r="AE13" s="4">
        <v>111</v>
      </c>
      <c r="AF13" s="4">
        <v>99</v>
      </c>
      <c r="AG13" s="4">
        <v>108</v>
      </c>
      <c r="AH13" s="4">
        <v>100</v>
      </c>
      <c r="AI13" s="4"/>
      <c r="AJ13" s="4"/>
      <c r="AK13" s="4">
        <v>108</v>
      </c>
      <c r="AL13" s="9">
        <f t="shared" si="0"/>
        <v>25</v>
      </c>
      <c r="AM13" s="10">
        <f t="shared" si="1"/>
        <v>100.88</v>
      </c>
      <c r="AN13" s="11">
        <f t="shared" si="2"/>
        <v>2522</v>
      </c>
    </row>
    <row r="14" spans="1:40" ht="15" customHeight="1" x14ac:dyDescent="0.15">
      <c r="A14" s="2">
        <v>12</v>
      </c>
      <c r="B14" s="11" t="s">
        <v>182</v>
      </c>
      <c r="C14" s="13">
        <v>2603</v>
      </c>
      <c r="D14" s="11"/>
      <c r="E14" s="11"/>
      <c r="F14" s="11"/>
      <c r="G14" s="11">
        <v>90</v>
      </c>
      <c r="H14" s="11">
        <v>85</v>
      </c>
      <c r="I14" s="11">
        <v>99</v>
      </c>
      <c r="J14" s="11">
        <v>97</v>
      </c>
      <c r="K14" s="11"/>
      <c r="L14" s="11">
        <v>85</v>
      </c>
      <c r="M14" s="11">
        <v>83</v>
      </c>
      <c r="N14" s="11">
        <v>94</v>
      </c>
      <c r="O14" s="11">
        <v>95</v>
      </c>
      <c r="P14" s="11"/>
      <c r="Q14" s="11">
        <v>88</v>
      </c>
      <c r="R14" s="11"/>
      <c r="S14" s="11"/>
      <c r="T14" s="14">
        <v>97</v>
      </c>
      <c r="U14" s="4">
        <v>91</v>
      </c>
      <c r="V14" s="4">
        <v>93</v>
      </c>
      <c r="W14" s="4"/>
      <c r="X14" s="4">
        <v>99</v>
      </c>
      <c r="Y14" s="4"/>
      <c r="Z14" s="4">
        <v>100</v>
      </c>
      <c r="AA14" s="4"/>
      <c r="AB14" s="4">
        <v>88</v>
      </c>
      <c r="AC14" s="4">
        <v>100</v>
      </c>
      <c r="AD14" s="4">
        <v>99</v>
      </c>
      <c r="AE14" s="4">
        <v>103</v>
      </c>
      <c r="AF14" s="4">
        <v>96</v>
      </c>
      <c r="AG14" s="4">
        <v>104</v>
      </c>
      <c r="AH14" s="4">
        <v>93</v>
      </c>
      <c r="AI14" s="4">
        <v>95</v>
      </c>
      <c r="AJ14" s="4">
        <v>97</v>
      </c>
      <c r="AK14" s="4">
        <v>98</v>
      </c>
      <c r="AL14" s="9">
        <f t="shared" si="0"/>
        <v>24</v>
      </c>
      <c r="AM14" s="10">
        <f t="shared" si="1"/>
        <v>94.541666666666671</v>
      </c>
      <c r="AN14" s="11">
        <f t="shared" si="2"/>
        <v>2269</v>
      </c>
    </row>
    <row r="15" spans="1:40" ht="15" customHeight="1" x14ac:dyDescent="0.15">
      <c r="A15" s="2">
        <v>13</v>
      </c>
      <c r="B15" s="11" t="s">
        <v>28</v>
      </c>
      <c r="C15" s="13">
        <v>2604</v>
      </c>
      <c r="D15" s="11">
        <v>99</v>
      </c>
      <c r="E15" s="11">
        <v>88</v>
      </c>
      <c r="F15" s="11"/>
      <c r="G15" s="11">
        <v>96</v>
      </c>
      <c r="H15" s="11">
        <v>100</v>
      </c>
      <c r="I15" s="11">
        <v>93</v>
      </c>
      <c r="J15" s="11">
        <v>87</v>
      </c>
      <c r="K15" s="11"/>
      <c r="L15" s="11">
        <v>99</v>
      </c>
      <c r="M15" s="11">
        <v>109</v>
      </c>
      <c r="N15" s="11">
        <v>87</v>
      </c>
      <c r="O15" s="11"/>
      <c r="P15" s="11"/>
      <c r="Q15" s="11"/>
      <c r="R15" s="11">
        <v>95</v>
      </c>
      <c r="S15" s="11"/>
      <c r="T15" s="14">
        <v>100</v>
      </c>
      <c r="U15" s="4"/>
      <c r="V15" s="4">
        <v>98</v>
      </c>
      <c r="W15" s="4"/>
      <c r="X15" s="4">
        <v>96</v>
      </c>
      <c r="Y15" s="4">
        <v>98</v>
      </c>
      <c r="Z15" s="4">
        <v>95</v>
      </c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9">
        <f t="shared" si="0"/>
        <v>15</v>
      </c>
      <c r="AM15" s="10">
        <f t="shared" si="1"/>
        <v>96</v>
      </c>
      <c r="AN15" s="11">
        <f t="shared" si="2"/>
        <v>1440</v>
      </c>
    </row>
    <row r="16" spans="1:40" ht="15" customHeight="1" x14ac:dyDescent="0.15">
      <c r="A16" s="2">
        <v>14</v>
      </c>
      <c r="B16" s="15" t="s">
        <v>94</v>
      </c>
      <c r="C16" s="13">
        <v>2605</v>
      </c>
      <c r="D16" s="11"/>
      <c r="E16" s="11"/>
      <c r="F16" s="11"/>
      <c r="G16" s="11">
        <v>91</v>
      </c>
      <c r="H16" s="11">
        <v>92</v>
      </c>
      <c r="I16" s="11"/>
      <c r="J16" s="11">
        <v>96</v>
      </c>
      <c r="K16" s="11"/>
      <c r="L16" s="11">
        <v>97</v>
      </c>
      <c r="M16" s="11">
        <v>103</v>
      </c>
      <c r="N16" s="11">
        <v>96</v>
      </c>
      <c r="O16" s="11"/>
      <c r="P16" s="11"/>
      <c r="Q16" s="11"/>
      <c r="R16" s="11"/>
      <c r="S16" s="11"/>
      <c r="T16" s="1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9">
        <f t="shared" si="0"/>
        <v>6</v>
      </c>
      <c r="AM16" s="10">
        <f t="shared" si="1"/>
        <v>95.833333333333329</v>
      </c>
      <c r="AN16" s="11">
        <f t="shared" si="2"/>
        <v>575</v>
      </c>
    </row>
    <row r="17" spans="1:40" ht="15" customHeight="1" x14ac:dyDescent="0.15">
      <c r="A17" s="2">
        <v>15</v>
      </c>
      <c r="B17" s="11" t="s">
        <v>35</v>
      </c>
      <c r="C17" s="13">
        <v>2606</v>
      </c>
      <c r="D17" s="11"/>
      <c r="E17" s="11">
        <v>100</v>
      </c>
      <c r="F17" s="11">
        <v>92</v>
      </c>
      <c r="G17" s="11">
        <v>97</v>
      </c>
      <c r="H17" s="11">
        <v>103</v>
      </c>
      <c r="I17" s="11">
        <v>106</v>
      </c>
      <c r="J17" s="11">
        <v>102</v>
      </c>
      <c r="K17" s="11"/>
      <c r="L17" s="11">
        <v>95</v>
      </c>
      <c r="M17" s="11">
        <v>108</v>
      </c>
      <c r="N17" s="11">
        <v>96</v>
      </c>
      <c r="O17" s="11">
        <v>108</v>
      </c>
      <c r="P17" s="11"/>
      <c r="Q17" s="11">
        <v>108</v>
      </c>
      <c r="R17" s="11">
        <v>106</v>
      </c>
      <c r="S17" s="11"/>
      <c r="T17" s="14">
        <v>99</v>
      </c>
      <c r="U17" s="4">
        <v>105</v>
      </c>
      <c r="V17" s="4">
        <v>97</v>
      </c>
      <c r="W17" s="4">
        <v>111</v>
      </c>
      <c r="X17" s="4">
        <v>103</v>
      </c>
      <c r="Y17" s="4"/>
      <c r="Z17" s="4">
        <v>88</v>
      </c>
      <c r="AA17" s="4"/>
      <c r="AB17" s="4">
        <v>108</v>
      </c>
      <c r="AC17" s="4"/>
      <c r="AD17" s="4">
        <v>99</v>
      </c>
      <c r="AE17" s="4">
        <v>101</v>
      </c>
      <c r="AF17" s="4">
        <v>103</v>
      </c>
      <c r="AG17" s="4">
        <v>112</v>
      </c>
      <c r="AH17" s="4">
        <v>99</v>
      </c>
      <c r="AI17" s="4"/>
      <c r="AJ17" s="4">
        <v>103</v>
      </c>
      <c r="AK17" s="4">
        <v>102</v>
      </c>
      <c r="AL17" s="9">
        <f t="shared" si="0"/>
        <v>26</v>
      </c>
      <c r="AM17" s="10">
        <f t="shared" si="1"/>
        <v>101.96153846153847</v>
      </c>
      <c r="AN17" s="11">
        <f t="shared" si="2"/>
        <v>2651</v>
      </c>
    </row>
    <row r="18" spans="1:40" ht="15" customHeight="1" x14ac:dyDescent="0.15">
      <c r="A18" s="2">
        <v>16</v>
      </c>
      <c r="B18" s="8" t="s">
        <v>95</v>
      </c>
      <c r="C18" s="13">
        <v>2607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>
        <v>76</v>
      </c>
      <c r="O18" s="11"/>
      <c r="P18" s="11"/>
      <c r="Q18" s="11"/>
      <c r="R18" s="11"/>
      <c r="S18" s="11"/>
      <c r="T18" s="1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9">
        <f t="shared" si="0"/>
        <v>1</v>
      </c>
      <c r="AM18" s="10">
        <f t="shared" si="1"/>
        <v>76</v>
      </c>
      <c r="AN18" s="11">
        <f t="shared" si="2"/>
        <v>76</v>
      </c>
    </row>
    <row r="19" spans="1:40" ht="15" customHeight="1" x14ac:dyDescent="0.15">
      <c r="A19" s="2">
        <v>17</v>
      </c>
      <c r="B19" s="8" t="s">
        <v>96</v>
      </c>
      <c r="C19" s="13">
        <v>2608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>
        <v>130</v>
      </c>
      <c r="O19" s="11">
        <v>125</v>
      </c>
      <c r="P19" s="11"/>
      <c r="Q19" s="11"/>
      <c r="R19" s="11"/>
      <c r="S19" s="11"/>
      <c r="T19" s="14"/>
      <c r="U19" s="4"/>
      <c r="V19" s="4">
        <v>113</v>
      </c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9">
        <f t="shared" si="0"/>
        <v>3</v>
      </c>
      <c r="AM19" s="10">
        <f t="shared" si="1"/>
        <v>122.66666666666667</v>
      </c>
      <c r="AN19" s="11">
        <f t="shared" si="2"/>
        <v>368</v>
      </c>
    </row>
    <row r="20" spans="1:40" ht="15" customHeight="1" x14ac:dyDescent="0.15">
      <c r="A20" s="2">
        <v>18</v>
      </c>
      <c r="B20" s="8" t="s">
        <v>97</v>
      </c>
      <c r="C20" s="13">
        <v>2609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>
        <v>96</v>
      </c>
      <c r="O20" s="11"/>
      <c r="P20" s="11"/>
      <c r="Q20" s="11"/>
      <c r="R20" s="11"/>
      <c r="S20" s="11"/>
      <c r="T20" s="1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9">
        <f t="shared" si="0"/>
        <v>1</v>
      </c>
      <c r="AM20" s="10">
        <f t="shared" si="1"/>
        <v>96</v>
      </c>
      <c r="AN20" s="11">
        <f t="shared" si="2"/>
        <v>96</v>
      </c>
    </row>
    <row r="21" spans="1:40" ht="15" customHeight="1" x14ac:dyDescent="0.15">
      <c r="A21" s="2">
        <v>19</v>
      </c>
      <c r="B21" s="8" t="s">
        <v>98</v>
      </c>
      <c r="C21" s="13">
        <v>2610</v>
      </c>
      <c r="D21" s="11"/>
      <c r="E21" s="11"/>
      <c r="F21" s="11">
        <v>90</v>
      </c>
      <c r="G21" s="11">
        <v>93</v>
      </c>
      <c r="H21" s="11">
        <v>98</v>
      </c>
      <c r="I21" s="11">
        <v>104</v>
      </c>
      <c r="J21" s="11"/>
      <c r="K21" s="11"/>
      <c r="L21" s="11">
        <v>92</v>
      </c>
      <c r="M21" s="11"/>
      <c r="N21" s="11"/>
      <c r="O21" s="11"/>
      <c r="P21" s="11"/>
      <c r="Q21" s="11"/>
      <c r="R21" s="11"/>
      <c r="S21" s="11"/>
      <c r="T21" s="1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9">
        <f t="shared" si="0"/>
        <v>5</v>
      </c>
      <c r="AM21" s="10">
        <f t="shared" si="1"/>
        <v>95.4</v>
      </c>
      <c r="AN21" s="11">
        <f t="shared" si="2"/>
        <v>477</v>
      </c>
    </row>
    <row r="22" spans="1:40" ht="15" customHeight="1" x14ac:dyDescent="0.15">
      <c r="A22" s="2">
        <v>20</v>
      </c>
      <c r="B22" s="8" t="s">
        <v>99</v>
      </c>
      <c r="C22" s="13">
        <v>2611</v>
      </c>
      <c r="D22" s="11"/>
      <c r="E22" s="11"/>
      <c r="F22" s="11">
        <v>92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9">
        <f t="shared" si="0"/>
        <v>1</v>
      </c>
      <c r="AM22" s="10">
        <f t="shared" si="1"/>
        <v>92</v>
      </c>
      <c r="AN22" s="11">
        <f t="shared" si="2"/>
        <v>92</v>
      </c>
    </row>
    <row r="23" spans="1:40" ht="15" customHeight="1" x14ac:dyDescent="0.15">
      <c r="A23" s="2">
        <v>21</v>
      </c>
      <c r="B23" s="8" t="s">
        <v>100</v>
      </c>
      <c r="C23" s="13">
        <v>2612</v>
      </c>
      <c r="D23" s="11"/>
      <c r="E23" s="11"/>
      <c r="F23" s="11">
        <v>117</v>
      </c>
      <c r="G23" s="11">
        <v>110</v>
      </c>
      <c r="H23" s="11">
        <v>107</v>
      </c>
      <c r="I23" s="11"/>
      <c r="J23" s="11"/>
      <c r="K23" s="11"/>
      <c r="L23" s="11">
        <v>107</v>
      </c>
      <c r="M23" s="11">
        <v>97</v>
      </c>
      <c r="N23" s="11"/>
      <c r="O23" s="11"/>
      <c r="P23" s="11"/>
      <c r="Q23" s="11"/>
      <c r="R23" s="11"/>
      <c r="S23" s="11"/>
      <c r="T23" s="1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9">
        <f t="shared" si="0"/>
        <v>5</v>
      </c>
      <c r="AM23" s="10">
        <f t="shared" si="1"/>
        <v>107.6</v>
      </c>
      <c r="AN23" s="11">
        <f t="shared" si="2"/>
        <v>538</v>
      </c>
    </row>
    <row r="24" spans="1:40" ht="15" customHeight="1" x14ac:dyDescent="0.15">
      <c r="A24" s="2">
        <v>22</v>
      </c>
      <c r="B24" s="8" t="s">
        <v>101</v>
      </c>
      <c r="C24" s="13">
        <v>2613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>
        <v>110</v>
      </c>
      <c r="S24" s="11"/>
      <c r="T24" s="1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9">
        <f t="shared" si="0"/>
        <v>1</v>
      </c>
      <c r="AM24" s="10">
        <f t="shared" si="1"/>
        <v>110</v>
      </c>
      <c r="AN24" s="11">
        <f t="shared" si="2"/>
        <v>110</v>
      </c>
    </row>
    <row r="25" spans="1:40" ht="15" customHeight="1" x14ac:dyDescent="0.15">
      <c r="A25" s="2">
        <v>23</v>
      </c>
      <c r="B25" s="11" t="s">
        <v>39</v>
      </c>
      <c r="C25" s="13">
        <v>2614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4">
        <v>114</v>
      </c>
      <c r="U25" s="4">
        <v>131</v>
      </c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9">
        <f t="shared" si="0"/>
        <v>2</v>
      </c>
      <c r="AM25" s="10">
        <f t="shared" si="1"/>
        <v>122.5</v>
      </c>
      <c r="AN25" s="11">
        <f t="shared" si="2"/>
        <v>245</v>
      </c>
    </row>
    <row r="26" spans="1:40" ht="15" customHeight="1" x14ac:dyDescent="0.15">
      <c r="A26" s="2">
        <v>24</v>
      </c>
      <c r="B26" s="11" t="s">
        <v>169</v>
      </c>
      <c r="C26" s="13">
        <v>2615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4"/>
      <c r="U26" s="4"/>
      <c r="V26" s="4"/>
      <c r="W26" s="4"/>
      <c r="X26" s="4">
        <v>99</v>
      </c>
      <c r="Y26" s="4">
        <v>112</v>
      </c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9">
        <f t="shared" si="0"/>
        <v>2</v>
      </c>
      <c r="AM26" s="10">
        <f t="shared" si="1"/>
        <v>105.5</v>
      </c>
      <c r="AN26" s="11">
        <f t="shared" si="2"/>
        <v>211</v>
      </c>
    </row>
    <row r="27" spans="1:40" ht="15" customHeight="1" x14ac:dyDescent="0.15">
      <c r="A27" s="2">
        <v>25</v>
      </c>
      <c r="B27" s="11" t="s">
        <v>21</v>
      </c>
      <c r="C27" s="16">
        <v>2701</v>
      </c>
      <c r="D27" s="11"/>
      <c r="E27" s="11"/>
      <c r="F27" s="11"/>
      <c r="G27" s="11"/>
      <c r="H27" s="11"/>
      <c r="I27" s="11"/>
      <c r="J27" s="11"/>
      <c r="K27" s="11">
        <v>88</v>
      </c>
      <c r="L27" s="11">
        <v>90</v>
      </c>
      <c r="M27" s="11">
        <v>87</v>
      </c>
      <c r="N27" s="11">
        <v>89</v>
      </c>
      <c r="O27" s="11">
        <v>92</v>
      </c>
      <c r="P27" s="11">
        <v>85</v>
      </c>
      <c r="Q27" s="11">
        <v>98</v>
      </c>
      <c r="R27" s="11"/>
      <c r="S27" s="11"/>
      <c r="T27" s="14">
        <v>87</v>
      </c>
      <c r="U27" s="4">
        <v>96</v>
      </c>
      <c r="V27" s="4">
        <v>101</v>
      </c>
      <c r="W27" s="4"/>
      <c r="X27" s="4"/>
      <c r="Y27" s="4"/>
      <c r="Z27" s="4"/>
      <c r="AA27" s="4"/>
      <c r="AB27" s="4"/>
      <c r="AC27" s="4"/>
      <c r="AD27" s="4"/>
      <c r="AE27" s="4"/>
      <c r="AF27" s="4">
        <v>90</v>
      </c>
      <c r="AG27" s="4"/>
      <c r="AH27" s="4"/>
      <c r="AI27" s="4"/>
      <c r="AJ27" s="4"/>
      <c r="AK27" s="4"/>
      <c r="AL27" s="9">
        <f t="shared" si="0"/>
        <v>11</v>
      </c>
      <c r="AM27" s="10">
        <f t="shared" si="1"/>
        <v>91.181818181818187</v>
      </c>
      <c r="AN27" s="11">
        <f t="shared" si="2"/>
        <v>1003</v>
      </c>
    </row>
    <row r="28" spans="1:40" ht="15" customHeight="1" x14ac:dyDescent="0.15">
      <c r="A28" s="2">
        <v>26</v>
      </c>
      <c r="B28" s="11" t="s">
        <v>102</v>
      </c>
      <c r="C28" s="16">
        <v>2702</v>
      </c>
      <c r="D28" s="11"/>
      <c r="E28" s="11"/>
      <c r="F28" s="11"/>
      <c r="G28" s="11"/>
      <c r="H28" s="11"/>
      <c r="I28" s="11"/>
      <c r="J28" s="11"/>
      <c r="K28" s="11">
        <v>85</v>
      </c>
      <c r="L28" s="11">
        <v>92</v>
      </c>
      <c r="M28" s="11">
        <v>83</v>
      </c>
      <c r="N28" s="11">
        <v>79</v>
      </c>
      <c r="O28" s="11"/>
      <c r="P28" s="11"/>
      <c r="Q28" s="11"/>
      <c r="R28" s="11">
        <v>86</v>
      </c>
      <c r="S28" s="11"/>
      <c r="T28" s="14"/>
      <c r="U28" s="4">
        <v>98</v>
      </c>
      <c r="V28" s="4">
        <v>89</v>
      </c>
      <c r="W28" s="4"/>
      <c r="X28" s="4"/>
      <c r="Y28" s="4"/>
      <c r="Z28" s="4"/>
      <c r="AA28" s="4"/>
      <c r="AB28" s="4"/>
      <c r="AC28" s="4"/>
      <c r="AD28" s="4"/>
      <c r="AE28" s="4">
        <v>92</v>
      </c>
      <c r="AF28" s="4">
        <v>85</v>
      </c>
      <c r="AG28" s="4"/>
      <c r="AH28" s="4"/>
      <c r="AI28" s="4"/>
      <c r="AJ28" s="4"/>
      <c r="AK28" s="4"/>
      <c r="AL28" s="9">
        <f t="shared" si="0"/>
        <v>9</v>
      </c>
      <c r="AM28" s="10">
        <f t="shared" si="1"/>
        <v>87.666666666666671</v>
      </c>
      <c r="AN28" s="11">
        <f t="shared" si="2"/>
        <v>789</v>
      </c>
    </row>
    <row r="29" spans="1:40" ht="15" customHeight="1" x14ac:dyDescent="0.15">
      <c r="A29" s="2">
        <v>27</v>
      </c>
      <c r="B29" s="11" t="s">
        <v>12</v>
      </c>
      <c r="C29" s="16">
        <v>2703</v>
      </c>
      <c r="D29" s="11"/>
      <c r="E29" s="11"/>
      <c r="F29" s="11"/>
      <c r="G29" s="11"/>
      <c r="H29" s="11"/>
      <c r="I29" s="11"/>
      <c r="J29" s="11"/>
      <c r="K29" s="11">
        <v>82</v>
      </c>
      <c r="L29" s="11"/>
      <c r="M29" s="11">
        <v>87</v>
      </c>
      <c r="N29" s="11">
        <v>80</v>
      </c>
      <c r="O29" s="11">
        <v>91</v>
      </c>
      <c r="P29" s="11"/>
      <c r="Q29" s="11"/>
      <c r="R29" s="11">
        <v>85</v>
      </c>
      <c r="S29" s="11"/>
      <c r="T29" s="14">
        <v>95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9">
        <f t="shared" si="0"/>
        <v>6</v>
      </c>
      <c r="AM29" s="10">
        <f t="shared" si="1"/>
        <v>86.666666666666671</v>
      </c>
      <c r="AN29" s="11">
        <f t="shared" si="2"/>
        <v>520</v>
      </c>
    </row>
    <row r="30" spans="1:40" ht="15" customHeight="1" x14ac:dyDescent="0.15">
      <c r="A30" s="2">
        <v>28</v>
      </c>
      <c r="B30" s="11" t="s">
        <v>103</v>
      </c>
      <c r="C30" s="16">
        <v>2704</v>
      </c>
      <c r="D30" s="11"/>
      <c r="E30" s="11"/>
      <c r="F30" s="11"/>
      <c r="G30" s="11"/>
      <c r="H30" s="11"/>
      <c r="I30" s="11"/>
      <c r="J30" s="11"/>
      <c r="K30" s="11">
        <v>95</v>
      </c>
      <c r="L30" s="11"/>
      <c r="M30" s="11"/>
      <c r="N30" s="11">
        <v>92</v>
      </c>
      <c r="O30" s="11"/>
      <c r="P30" s="11"/>
      <c r="Q30" s="11"/>
      <c r="R30" s="11">
        <v>94</v>
      </c>
      <c r="S30" s="11"/>
      <c r="T30" s="14"/>
      <c r="U30" s="4"/>
      <c r="V30" s="4">
        <v>106</v>
      </c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9">
        <f t="shared" si="0"/>
        <v>4</v>
      </c>
      <c r="AM30" s="10">
        <f t="shared" si="1"/>
        <v>96.75</v>
      </c>
      <c r="AN30" s="11">
        <f t="shared" si="2"/>
        <v>387</v>
      </c>
    </row>
    <row r="31" spans="1:40" ht="15" customHeight="1" x14ac:dyDescent="0.15">
      <c r="A31" s="2">
        <v>29</v>
      </c>
      <c r="B31" s="11" t="s">
        <v>55</v>
      </c>
      <c r="C31" s="16">
        <v>2705</v>
      </c>
      <c r="D31" s="11"/>
      <c r="E31" s="11"/>
      <c r="F31" s="11"/>
      <c r="G31" s="11"/>
      <c r="H31" s="11"/>
      <c r="I31" s="11"/>
      <c r="J31" s="11"/>
      <c r="K31" s="11">
        <v>114</v>
      </c>
      <c r="L31" s="11"/>
      <c r="M31" s="11"/>
      <c r="N31" s="11"/>
      <c r="O31" s="11"/>
      <c r="P31" s="11"/>
      <c r="Q31" s="11"/>
      <c r="R31" s="11">
        <v>103</v>
      </c>
      <c r="S31" s="11"/>
      <c r="T31" s="14">
        <v>109</v>
      </c>
      <c r="U31" s="4">
        <v>105</v>
      </c>
      <c r="V31" s="4">
        <v>111</v>
      </c>
      <c r="W31" s="4"/>
      <c r="X31" s="4"/>
      <c r="Y31" s="4"/>
      <c r="Z31" s="4"/>
      <c r="AA31" s="4"/>
      <c r="AB31" s="4"/>
      <c r="AC31" s="4"/>
      <c r="AD31" s="4"/>
      <c r="AE31" s="4">
        <v>117</v>
      </c>
      <c r="AF31" s="4">
        <v>108</v>
      </c>
      <c r="AG31" s="4"/>
      <c r="AH31" s="4"/>
      <c r="AI31" s="4"/>
      <c r="AJ31" s="4"/>
      <c r="AK31" s="4"/>
      <c r="AL31" s="9">
        <f t="shared" si="0"/>
        <v>7</v>
      </c>
      <c r="AM31" s="10">
        <f t="shared" si="1"/>
        <v>109.57142857142857</v>
      </c>
      <c r="AN31" s="11">
        <f t="shared" si="2"/>
        <v>767</v>
      </c>
    </row>
    <row r="32" spans="1:40" ht="15" customHeight="1" x14ac:dyDescent="0.15">
      <c r="A32" s="2">
        <v>30</v>
      </c>
      <c r="B32" s="11" t="s">
        <v>159</v>
      </c>
      <c r="C32" s="16">
        <v>2706</v>
      </c>
      <c r="D32" s="11"/>
      <c r="E32" s="11"/>
      <c r="F32" s="11"/>
      <c r="G32" s="11"/>
      <c r="H32" s="11"/>
      <c r="I32" s="11"/>
      <c r="J32" s="11"/>
      <c r="K32" s="11"/>
      <c r="L32" s="11">
        <v>96</v>
      </c>
      <c r="M32" s="11"/>
      <c r="N32" s="11"/>
      <c r="O32" s="11">
        <v>93</v>
      </c>
      <c r="P32" s="11">
        <v>101</v>
      </c>
      <c r="Q32" s="11"/>
      <c r="R32" s="11"/>
      <c r="S32" s="11"/>
      <c r="T32" s="1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9">
        <f t="shared" si="0"/>
        <v>3</v>
      </c>
      <c r="AM32" s="10">
        <f t="shared" si="1"/>
        <v>96.666666666666671</v>
      </c>
      <c r="AN32" s="11">
        <f t="shared" si="2"/>
        <v>290</v>
      </c>
    </row>
    <row r="33" spans="1:40" ht="15" customHeight="1" x14ac:dyDescent="0.15">
      <c r="A33" s="2">
        <v>31</v>
      </c>
      <c r="B33" s="11" t="s">
        <v>40</v>
      </c>
      <c r="C33" s="16">
        <v>2707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4">
        <v>89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9">
        <f t="shared" si="0"/>
        <v>1</v>
      </c>
      <c r="AM33" s="10">
        <f t="shared" si="1"/>
        <v>89</v>
      </c>
      <c r="AN33" s="11">
        <f t="shared" si="2"/>
        <v>89</v>
      </c>
    </row>
    <row r="34" spans="1:40" ht="15" customHeight="1" x14ac:dyDescent="0.15">
      <c r="A34" s="2">
        <v>32</v>
      </c>
      <c r="B34" s="11" t="s">
        <v>22</v>
      </c>
      <c r="C34" s="17">
        <v>2801</v>
      </c>
      <c r="D34" s="11">
        <v>93</v>
      </c>
      <c r="E34" s="11">
        <v>89</v>
      </c>
      <c r="F34" s="11">
        <v>93</v>
      </c>
      <c r="G34" s="11">
        <v>93</v>
      </c>
      <c r="H34" s="11">
        <v>87</v>
      </c>
      <c r="I34" s="11">
        <v>86</v>
      </c>
      <c r="J34" s="11">
        <v>88</v>
      </c>
      <c r="K34" s="11"/>
      <c r="L34" s="11">
        <v>91</v>
      </c>
      <c r="M34" s="11"/>
      <c r="N34" s="11">
        <v>83</v>
      </c>
      <c r="O34" s="11">
        <v>82</v>
      </c>
      <c r="P34" s="11">
        <v>98</v>
      </c>
      <c r="Q34" s="11">
        <v>95</v>
      </c>
      <c r="R34" s="11">
        <v>91</v>
      </c>
      <c r="S34" s="11">
        <v>89</v>
      </c>
      <c r="T34" s="14">
        <v>93</v>
      </c>
      <c r="U34" s="4">
        <v>98</v>
      </c>
      <c r="V34" s="4">
        <v>97</v>
      </c>
      <c r="W34" s="4">
        <v>97</v>
      </c>
      <c r="X34" s="4">
        <v>100</v>
      </c>
      <c r="Y34" s="4"/>
      <c r="Z34" s="4">
        <v>100</v>
      </c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9">
        <f t="shared" si="0"/>
        <v>20</v>
      </c>
      <c r="AM34" s="10">
        <f t="shared" si="1"/>
        <v>92.15</v>
      </c>
      <c r="AN34" s="11">
        <f t="shared" si="2"/>
        <v>1843</v>
      </c>
    </row>
    <row r="35" spans="1:40" ht="15" customHeight="1" x14ac:dyDescent="0.15">
      <c r="A35" s="2">
        <v>33</v>
      </c>
      <c r="B35" s="11" t="s">
        <v>10</v>
      </c>
      <c r="C35" s="17">
        <v>2802</v>
      </c>
      <c r="D35" s="11">
        <v>81</v>
      </c>
      <c r="E35" s="11">
        <v>80</v>
      </c>
      <c r="F35" s="11">
        <v>83</v>
      </c>
      <c r="G35" s="11"/>
      <c r="H35" s="11">
        <v>88</v>
      </c>
      <c r="I35" s="11">
        <v>92</v>
      </c>
      <c r="J35" s="11">
        <v>82</v>
      </c>
      <c r="K35" s="11"/>
      <c r="L35" s="11">
        <v>83</v>
      </c>
      <c r="M35" s="11">
        <v>85</v>
      </c>
      <c r="N35" s="11">
        <v>88</v>
      </c>
      <c r="O35" s="11"/>
      <c r="P35" s="11">
        <v>81</v>
      </c>
      <c r="Q35" s="11">
        <v>82</v>
      </c>
      <c r="R35" s="11">
        <v>83</v>
      </c>
      <c r="S35" s="11">
        <v>81</v>
      </c>
      <c r="T35" s="14">
        <v>86</v>
      </c>
      <c r="U35" s="4">
        <v>89</v>
      </c>
      <c r="V35" s="4"/>
      <c r="W35" s="4">
        <v>95</v>
      </c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9">
        <f t="shared" si="0"/>
        <v>16</v>
      </c>
      <c r="AM35" s="10">
        <f t="shared" si="1"/>
        <v>84.9375</v>
      </c>
      <c r="AN35" s="11">
        <f t="shared" si="2"/>
        <v>1359</v>
      </c>
    </row>
    <row r="36" spans="1:40" ht="15" customHeight="1" x14ac:dyDescent="0.15">
      <c r="A36" s="2">
        <v>34</v>
      </c>
      <c r="B36" s="11" t="s">
        <v>13</v>
      </c>
      <c r="C36" s="17">
        <v>2803</v>
      </c>
      <c r="D36" s="11">
        <v>81</v>
      </c>
      <c r="E36" s="11"/>
      <c r="F36" s="11">
        <v>78</v>
      </c>
      <c r="G36" s="11">
        <v>89</v>
      </c>
      <c r="H36" s="11"/>
      <c r="I36" s="11"/>
      <c r="J36" s="11">
        <v>84</v>
      </c>
      <c r="K36" s="11">
        <v>80</v>
      </c>
      <c r="L36" s="11"/>
      <c r="M36" s="11">
        <v>82</v>
      </c>
      <c r="N36" s="11">
        <v>83</v>
      </c>
      <c r="O36" s="11">
        <v>86</v>
      </c>
      <c r="P36" s="11">
        <v>94</v>
      </c>
      <c r="Q36" s="11">
        <v>87</v>
      </c>
      <c r="R36" s="11">
        <v>97</v>
      </c>
      <c r="S36" s="11">
        <v>99</v>
      </c>
      <c r="T36" s="14">
        <v>93</v>
      </c>
      <c r="U36" s="4">
        <v>96</v>
      </c>
      <c r="V36" s="4">
        <v>96</v>
      </c>
      <c r="W36" s="4">
        <v>94</v>
      </c>
      <c r="X36" s="4">
        <v>95</v>
      </c>
      <c r="Y36" s="4">
        <v>103</v>
      </c>
      <c r="Z36" s="4">
        <v>90</v>
      </c>
      <c r="AA36" s="4"/>
      <c r="AB36" s="4">
        <v>89</v>
      </c>
      <c r="AC36" s="4"/>
      <c r="AD36" s="4"/>
      <c r="AE36" s="4"/>
      <c r="AF36" s="4"/>
      <c r="AG36" s="4"/>
      <c r="AH36" s="4"/>
      <c r="AI36" s="4"/>
      <c r="AJ36" s="4"/>
      <c r="AK36" s="4"/>
      <c r="AL36" s="9">
        <f t="shared" si="0"/>
        <v>20</v>
      </c>
      <c r="AM36" s="10">
        <f t="shared" si="1"/>
        <v>89.8</v>
      </c>
      <c r="AN36" s="11">
        <f t="shared" si="2"/>
        <v>1796</v>
      </c>
    </row>
    <row r="37" spans="1:40" ht="15" customHeight="1" x14ac:dyDescent="0.15">
      <c r="A37" s="2">
        <v>35</v>
      </c>
      <c r="B37" s="11" t="s">
        <v>104</v>
      </c>
      <c r="C37" s="17">
        <v>2804</v>
      </c>
      <c r="D37" s="11"/>
      <c r="E37" s="11"/>
      <c r="F37" s="11"/>
      <c r="G37" s="11"/>
      <c r="H37" s="11"/>
      <c r="I37" s="11"/>
      <c r="J37" s="11"/>
      <c r="K37" s="11">
        <v>97</v>
      </c>
      <c r="L37" s="11">
        <v>101</v>
      </c>
      <c r="M37" s="11"/>
      <c r="N37" s="11"/>
      <c r="O37" s="11"/>
      <c r="P37" s="11"/>
      <c r="Q37" s="11"/>
      <c r="R37" s="11"/>
      <c r="S37" s="11"/>
      <c r="T37" s="1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9">
        <f t="shared" si="0"/>
        <v>2</v>
      </c>
      <c r="AM37" s="10">
        <f t="shared" si="1"/>
        <v>99</v>
      </c>
      <c r="AN37" s="11">
        <f t="shared" si="2"/>
        <v>198</v>
      </c>
    </row>
    <row r="38" spans="1:40" ht="15" customHeight="1" x14ac:dyDescent="0.15">
      <c r="A38" s="2">
        <v>36</v>
      </c>
      <c r="B38" s="11" t="s">
        <v>37</v>
      </c>
      <c r="C38" s="17">
        <v>2805</v>
      </c>
      <c r="D38" s="11">
        <v>100</v>
      </c>
      <c r="E38" s="11">
        <v>104</v>
      </c>
      <c r="F38" s="11">
        <v>94</v>
      </c>
      <c r="G38" s="11">
        <v>112</v>
      </c>
      <c r="H38" s="11">
        <v>102</v>
      </c>
      <c r="I38" s="11">
        <v>109</v>
      </c>
      <c r="J38" s="11">
        <v>106</v>
      </c>
      <c r="K38" s="11">
        <v>123</v>
      </c>
      <c r="L38" s="11">
        <v>118</v>
      </c>
      <c r="M38" s="11">
        <v>120</v>
      </c>
      <c r="N38" s="11">
        <v>113</v>
      </c>
      <c r="O38" s="11">
        <v>114</v>
      </c>
      <c r="P38" s="11">
        <v>119</v>
      </c>
      <c r="Q38" s="11">
        <v>122</v>
      </c>
      <c r="R38" s="11">
        <v>117</v>
      </c>
      <c r="S38" s="11">
        <v>119</v>
      </c>
      <c r="T38" s="14">
        <v>116</v>
      </c>
      <c r="U38" s="4"/>
      <c r="V38" s="4">
        <v>130</v>
      </c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9">
        <f t="shared" si="0"/>
        <v>18</v>
      </c>
      <c r="AM38" s="10">
        <f t="shared" si="1"/>
        <v>113.22222222222223</v>
      </c>
      <c r="AN38" s="11">
        <f t="shared" si="2"/>
        <v>2038</v>
      </c>
    </row>
    <row r="39" spans="1:40" ht="15" customHeight="1" x14ac:dyDescent="0.15">
      <c r="A39" s="2">
        <v>37</v>
      </c>
      <c r="B39" s="11" t="s">
        <v>11</v>
      </c>
      <c r="C39" s="17">
        <v>2806</v>
      </c>
      <c r="D39" s="11">
        <v>85</v>
      </c>
      <c r="E39" s="11">
        <v>82</v>
      </c>
      <c r="F39" s="11">
        <v>85</v>
      </c>
      <c r="G39" s="11"/>
      <c r="H39" s="11">
        <v>85</v>
      </c>
      <c r="I39" s="11">
        <v>88</v>
      </c>
      <c r="J39" s="11">
        <v>82</v>
      </c>
      <c r="K39" s="11">
        <v>81</v>
      </c>
      <c r="L39" s="11">
        <v>87</v>
      </c>
      <c r="M39" s="11">
        <v>83</v>
      </c>
      <c r="N39" s="11">
        <v>78</v>
      </c>
      <c r="O39" s="11">
        <v>84</v>
      </c>
      <c r="P39" s="11">
        <v>101</v>
      </c>
      <c r="Q39" s="11"/>
      <c r="R39" s="11">
        <v>79</v>
      </c>
      <c r="S39" s="11">
        <v>80</v>
      </c>
      <c r="T39" s="14">
        <v>86</v>
      </c>
      <c r="U39" s="4">
        <v>83</v>
      </c>
      <c r="V39" s="4">
        <v>84</v>
      </c>
      <c r="W39" s="4"/>
      <c r="X39" s="4"/>
      <c r="Y39" s="4">
        <v>92</v>
      </c>
      <c r="Z39" s="4">
        <v>90</v>
      </c>
      <c r="AA39" s="4"/>
      <c r="AB39" s="4">
        <v>82</v>
      </c>
      <c r="AC39" s="4"/>
      <c r="AD39" s="4"/>
      <c r="AE39" s="4"/>
      <c r="AF39" s="4"/>
      <c r="AG39" s="4"/>
      <c r="AH39" s="4"/>
      <c r="AI39" s="4"/>
      <c r="AJ39" s="4"/>
      <c r="AK39" s="4"/>
      <c r="AL39" s="9">
        <f t="shared" si="0"/>
        <v>20</v>
      </c>
      <c r="AM39" s="10">
        <f t="shared" si="1"/>
        <v>84.85</v>
      </c>
      <c r="AN39" s="11">
        <f t="shared" si="2"/>
        <v>1697</v>
      </c>
    </row>
    <row r="40" spans="1:40" ht="15" customHeight="1" x14ac:dyDescent="0.15">
      <c r="A40" s="2">
        <v>38</v>
      </c>
      <c r="B40" s="11" t="s">
        <v>105</v>
      </c>
      <c r="C40" s="17">
        <v>2807</v>
      </c>
      <c r="D40" s="11"/>
      <c r="E40" s="11"/>
      <c r="F40" s="11">
        <v>83</v>
      </c>
      <c r="G40" s="11">
        <v>97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9">
        <f t="shared" si="0"/>
        <v>2</v>
      </c>
      <c r="AM40" s="10">
        <f t="shared" si="1"/>
        <v>90</v>
      </c>
      <c r="AN40" s="11">
        <f t="shared" si="2"/>
        <v>180</v>
      </c>
    </row>
    <row r="41" spans="1:40" ht="15" customHeight="1" x14ac:dyDescent="0.15">
      <c r="A41" s="2">
        <v>39</v>
      </c>
      <c r="B41" s="11" t="s">
        <v>106</v>
      </c>
      <c r="C41" s="17">
        <v>2808</v>
      </c>
      <c r="D41" s="11"/>
      <c r="E41" s="11"/>
      <c r="F41" s="11">
        <v>87</v>
      </c>
      <c r="G41" s="11"/>
      <c r="H41" s="11">
        <v>81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9">
        <f t="shared" si="0"/>
        <v>2</v>
      </c>
      <c r="AM41" s="10">
        <f t="shared" si="1"/>
        <v>84</v>
      </c>
      <c r="AN41" s="11">
        <f t="shared" si="2"/>
        <v>168</v>
      </c>
    </row>
    <row r="42" spans="1:40" ht="15" customHeight="1" x14ac:dyDescent="0.15">
      <c r="A42" s="2">
        <v>40</v>
      </c>
      <c r="B42" s="11" t="s">
        <v>107</v>
      </c>
      <c r="C42" s="17">
        <v>2809</v>
      </c>
      <c r="D42" s="11"/>
      <c r="E42" s="11"/>
      <c r="F42" s="11">
        <v>92</v>
      </c>
      <c r="G42" s="11">
        <v>97</v>
      </c>
      <c r="H42" s="11">
        <v>93</v>
      </c>
      <c r="I42" s="11">
        <v>105</v>
      </c>
      <c r="J42" s="11">
        <v>95</v>
      </c>
      <c r="K42" s="11"/>
      <c r="L42" s="11">
        <v>98</v>
      </c>
      <c r="M42" s="11">
        <v>100</v>
      </c>
      <c r="N42" s="11"/>
      <c r="O42" s="11"/>
      <c r="P42" s="11">
        <v>108</v>
      </c>
      <c r="Q42" s="11"/>
      <c r="R42" s="11"/>
      <c r="S42" s="11"/>
      <c r="T42" s="1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9">
        <f t="shared" si="0"/>
        <v>8</v>
      </c>
      <c r="AM42" s="10">
        <f t="shared" si="1"/>
        <v>98.5</v>
      </c>
      <c r="AN42" s="11">
        <f t="shared" si="2"/>
        <v>788</v>
      </c>
    </row>
    <row r="43" spans="1:40" ht="15" customHeight="1" x14ac:dyDescent="0.15">
      <c r="A43" s="2">
        <v>41</v>
      </c>
      <c r="B43" s="11" t="s">
        <v>108</v>
      </c>
      <c r="C43" s="17">
        <v>2810</v>
      </c>
      <c r="D43" s="11"/>
      <c r="E43" s="11"/>
      <c r="F43" s="11"/>
      <c r="G43" s="11"/>
      <c r="H43" s="11"/>
      <c r="I43" s="11"/>
      <c r="J43" s="11">
        <v>107</v>
      </c>
      <c r="K43" s="11"/>
      <c r="L43" s="11"/>
      <c r="M43" s="11"/>
      <c r="N43" s="11"/>
      <c r="O43" s="11"/>
      <c r="P43" s="11"/>
      <c r="Q43" s="11"/>
      <c r="R43" s="11"/>
      <c r="S43" s="11"/>
      <c r="T43" s="1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9">
        <f t="shared" si="0"/>
        <v>1</v>
      </c>
      <c r="AM43" s="10">
        <f t="shared" si="1"/>
        <v>107</v>
      </c>
      <c r="AN43" s="11">
        <f t="shared" si="2"/>
        <v>107</v>
      </c>
    </row>
    <row r="44" spans="1:40" ht="15" customHeight="1" x14ac:dyDescent="0.15">
      <c r="A44" s="2">
        <v>42</v>
      </c>
      <c r="B44" s="11" t="s">
        <v>29</v>
      </c>
      <c r="C44" s="17">
        <v>2811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>
        <v>99</v>
      </c>
      <c r="S44" s="11"/>
      <c r="T44" s="14">
        <v>107</v>
      </c>
      <c r="U44" s="4"/>
      <c r="V44" s="4">
        <v>97</v>
      </c>
      <c r="W44" s="4">
        <v>101</v>
      </c>
      <c r="X44" s="4">
        <v>99</v>
      </c>
      <c r="Y44" s="4">
        <v>109</v>
      </c>
      <c r="Z44" s="4">
        <v>96</v>
      </c>
      <c r="AA44" s="4"/>
      <c r="AB44" s="4">
        <v>95</v>
      </c>
      <c r="AC44" s="4"/>
      <c r="AD44" s="4"/>
      <c r="AE44" s="4"/>
      <c r="AF44" s="4"/>
      <c r="AG44" s="4"/>
      <c r="AH44" s="4"/>
      <c r="AI44" s="4"/>
      <c r="AJ44" s="4"/>
      <c r="AK44" s="4"/>
      <c r="AL44" s="9">
        <f t="shared" si="0"/>
        <v>8</v>
      </c>
      <c r="AM44" s="10">
        <f t="shared" si="1"/>
        <v>100.375</v>
      </c>
      <c r="AN44" s="11">
        <f t="shared" si="2"/>
        <v>803</v>
      </c>
    </row>
    <row r="45" spans="1:40" ht="15" customHeight="1" x14ac:dyDescent="0.15">
      <c r="A45" s="2">
        <v>43</v>
      </c>
      <c r="B45" s="18" t="s">
        <v>150</v>
      </c>
      <c r="C45" s="16">
        <v>2901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>
        <v>110</v>
      </c>
      <c r="S45" s="11"/>
      <c r="T45" s="1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9">
        <f t="shared" si="0"/>
        <v>1</v>
      </c>
      <c r="AM45" s="10">
        <f t="shared" si="1"/>
        <v>110</v>
      </c>
      <c r="AN45" s="11">
        <f t="shared" si="2"/>
        <v>110</v>
      </c>
    </row>
    <row r="46" spans="1:40" ht="15" customHeight="1" x14ac:dyDescent="0.15">
      <c r="A46" s="2">
        <v>44</v>
      </c>
      <c r="B46" s="18" t="s">
        <v>151</v>
      </c>
      <c r="C46" s="16">
        <v>2902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>
        <v>100</v>
      </c>
      <c r="T46" s="1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9">
        <f t="shared" si="0"/>
        <v>1</v>
      </c>
      <c r="AM46" s="10">
        <f t="shared" si="1"/>
        <v>100</v>
      </c>
      <c r="AN46" s="11">
        <f t="shared" si="2"/>
        <v>100</v>
      </c>
    </row>
    <row r="47" spans="1:40" ht="15" customHeight="1" x14ac:dyDescent="0.15">
      <c r="A47" s="2">
        <v>45</v>
      </c>
      <c r="B47" s="18" t="s">
        <v>152</v>
      </c>
      <c r="C47" s="16">
        <v>2903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>
        <v>109</v>
      </c>
      <c r="T47" s="1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9">
        <f t="shared" si="0"/>
        <v>1</v>
      </c>
      <c r="AM47" s="10">
        <f t="shared" si="1"/>
        <v>109</v>
      </c>
      <c r="AN47" s="11">
        <f t="shared" si="2"/>
        <v>109</v>
      </c>
    </row>
    <row r="48" spans="1:40" ht="15" customHeight="1" x14ac:dyDescent="0.15">
      <c r="A48" s="2">
        <v>46</v>
      </c>
      <c r="B48" s="18" t="s">
        <v>153</v>
      </c>
      <c r="C48" s="16">
        <v>2904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>
        <v>108</v>
      </c>
      <c r="T48" s="1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9">
        <f t="shared" si="0"/>
        <v>1</v>
      </c>
      <c r="AM48" s="10">
        <f t="shared" si="1"/>
        <v>108</v>
      </c>
      <c r="AN48" s="11">
        <f t="shared" si="2"/>
        <v>108</v>
      </c>
    </row>
    <row r="49" spans="1:40" ht="15" customHeight="1" x14ac:dyDescent="0.15">
      <c r="A49" s="2">
        <v>47</v>
      </c>
      <c r="B49" s="18" t="s">
        <v>154</v>
      </c>
      <c r="C49" s="16">
        <v>2905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>
        <v>89</v>
      </c>
      <c r="T49" s="14"/>
      <c r="U49" s="4"/>
      <c r="V49" s="4"/>
      <c r="W49" s="4"/>
      <c r="X49" s="4"/>
      <c r="Y49" s="4"/>
      <c r="Z49" s="4"/>
      <c r="AA49" s="4"/>
      <c r="AB49" s="4"/>
      <c r="AC49" s="4">
        <v>106</v>
      </c>
      <c r="AD49" s="4"/>
      <c r="AE49" s="4"/>
      <c r="AF49" s="4"/>
      <c r="AG49" s="4"/>
      <c r="AH49" s="4"/>
      <c r="AI49" s="4"/>
      <c r="AJ49" s="4"/>
      <c r="AK49" s="4"/>
      <c r="AL49" s="9">
        <f t="shared" si="0"/>
        <v>2</v>
      </c>
      <c r="AM49" s="10">
        <f t="shared" si="1"/>
        <v>97.5</v>
      </c>
      <c r="AN49" s="11">
        <f t="shared" si="2"/>
        <v>195</v>
      </c>
    </row>
    <row r="50" spans="1:40" ht="15" customHeight="1" x14ac:dyDescent="0.15">
      <c r="A50" s="2">
        <v>48</v>
      </c>
      <c r="B50" s="11" t="s">
        <v>109</v>
      </c>
      <c r="C50" s="2">
        <v>3001</v>
      </c>
      <c r="D50" s="11"/>
      <c r="E50" s="11"/>
      <c r="F50" s="11"/>
      <c r="G50" s="11"/>
      <c r="H50" s="11"/>
      <c r="I50" s="11"/>
      <c r="J50" s="11"/>
      <c r="K50" s="11">
        <v>95</v>
      </c>
      <c r="L50" s="11">
        <v>100</v>
      </c>
      <c r="M50" s="11">
        <v>92</v>
      </c>
      <c r="N50" s="11">
        <v>105</v>
      </c>
      <c r="O50" s="11">
        <v>107</v>
      </c>
      <c r="P50" s="11">
        <v>94</v>
      </c>
      <c r="Q50" s="11">
        <v>105</v>
      </c>
      <c r="R50" s="11">
        <v>103</v>
      </c>
      <c r="S50" s="11"/>
      <c r="T50" s="1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9">
        <f t="shared" si="0"/>
        <v>8</v>
      </c>
      <c r="AM50" s="10">
        <f t="shared" si="1"/>
        <v>100.125</v>
      </c>
      <c r="AN50" s="11">
        <f t="shared" si="2"/>
        <v>801</v>
      </c>
    </row>
    <row r="51" spans="1:40" ht="15" customHeight="1" x14ac:dyDescent="0.15">
      <c r="A51" s="2">
        <v>49</v>
      </c>
      <c r="B51" s="11" t="s">
        <v>63</v>
      </c>
      <c r="C51" s="2">
        <v>3002</v>
      </c>
      <c r="D51" s="11"/>
      <c r="E51" s="11"/>
      <c r="F51" s="11"/>
      <c r="G51" s="11"/>
      <c r="H51" s="11"/>
      <c r="I51" s="11"/>
      <c r="J51" s="11"/>
      <c r="K51" s="11">
        <v>125</v>
      </c>
      <c r="L51" s="11">
        <v>129</v>
      </c>
      <c r="M51" s="11">
        <v>112</v>
      </c>
      <c r="N51" s="11">
        <v>129</v>
      </c>
      <c r="O51" s="11">
        <v>133</v>
      </c>
      <c r="P51" s="11">
        <v>133</v>
      </c>
      <c r="Q51" s="11">
        <v>114</v>
      </c>
      <c r="R51" s="11">
        <v>130</v>
      </c>
      <c r="S51" s="11"/>
      <c r="T51" s="14">
        <v>121</v>
      </c>
      <c r="U51" s="4"/>
      <c r="V51" s="4">
        <v>134</v>
      </c>
      <c r="W51" s="4">
        <v>112</v>
      </c>
      <c r="X51" s="4">
        <v>137</v>
      </c>
      <c r="Y51" s="4"/>
      <c r="Z51" s="4">
        <v>115</v>
      </c>
      <c r="AA51" s="4"/>
      <c r="AB51" s="4">
        <v>114</v>
      </c>
      <c r="AC51" s="4"/>
      <c r="AD51" s="4"/>
      <c r="AE51" s="4"/>
      <c r="AF51" s="4"/>
      <c r="AG51" s="4"/>
      <c r="AH51" s="4"/>
      <c r="AI51" s="4"/>
      <c r="AJ51" s="4"/>
      <c r="AK51" s="4"/>
      <c r="AL51" s="9">
        <f t="shared" si="0"/>
        <v>14</v>
      </c>
      <c r="AM51" s="10">
        <f t="shared" si="1"/>
        <v>124.14285714285714</v>
      </c>
      <c r="AN51" s="11">
        <f t="shared" si="2"/>
        <v>1738</v>
      </c>
    </row>
    <row r="52" spans="1:40" ht="15" customHeight="1" x14ac:dyDescent="0.15">
      <c r="A52" s="2">
        <v>50</v>
      </c>
      <c r="B52" s="18" t="s">
        <v>110</v>
      </c>
      <c r="C52" s="2">
        <v>3003</v>
      </c>
      <c r="D52" s="11"/>
      <c r="E52" s="11"/>
      <c r="F52" s="11"/>
      <c r="G52" s="11"/>
      <c r="H52" s="11"/>
      <c r="I52" s="11"/>
      <c r="J52" s="11"/>
      <c r="K52" s="11"/>
      <c r="L52" s="11">
        <v>102</v>
      </c>
      <c r="M52" s="11"/>
      <c r="N52" s="11"/>
      <c r="O52" s="11">
        <v>105</v>
      </c>
      <c r="P52" s="11"/>
      <c r="Q52" s="11"/>
      <c r="R52" s="11"/>
      <c r="S52" s="11"/>
      <c r="T52" s="1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9">
        <f t="shared" si="0"/>
        <v>2</v>
      </c>
      <c r="AM52" s="10">
        <f t="shared" si="1"/>
        <v>103.5</v>
      </c>
      <c r="AN52" s="11">
        <f t="shared" si="2"/>
        <v>207</v>
      </c>
    </row>
    <row r="53" spans="1:40" ht="15" customHeight="1" x14ac:dyDescent="0.15">
      <c r="A53" s="2">
        <v>51</v>
      </c>
      <c r="B53" s="18" t="s">
        <v>111</v>
      </c>
      <c r="C53" s="2">
        <v>3004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>
        <v>100</v>
      </c>
      <c r="P53" s="11">
        <v>105</v>
      </c>
      <c r="Q53" s="11">
        <v>109</v>
      </c>
      <c r="R53" s="11">
        <v>100</v>
      </c>
      <c r="S53" s="11"/>
      <c r="T53" s="14"/>
      <c r="U53" s="4">
        <v>106</v>
      </c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9">
        <f t="shared" si="0"/>
        <v>5</v>
      </c>
      <c r="AM53" s="10">
        <f t="shared" si="1"/>
        <v>104</v>
      </c>
      <c r="AN53" s="11">
        <f t="shared" si="2"/>
        <v>520</v>
      </c>
    </row>
    <row r="54" spans="1:40" ht="15" customHeight="1" x14ac:dyDescent="0.15">
      <c r="A54" s="2">
        <v>52</v>
      </c>
      <c r="B54" s="11" t="s">
        <v>36</v>
      </c>
      <c r="C54" s="19">
        <v>3101</v>
      </c>
      <c r="D54" s="11">
        <v>104</v>
      </c>
      <c r="E54" s="11">
        <v>102</v>
      </c>
      <c r="F54" s="11">
        <v>104</v>
      </c>
      <c r="G54" s="11">
        <v>107</v>
      </c>
      <c r="H54" s="11">
        <v>105</v>
      </c>
      <c r="I54" s="11">
        <v>100</v>
      </c>
      <c r="J54" s="11">
        <v>99</v>
      </c>
      <c r="K54" s="11">
        <v>99</v>
      </c>
      <c r="L54" s="11">
        <v>100</v>
      </c>
      <c r="M54" s="11">
        <v>105</v>
      </c>
      <c r="N54" s="11">
        <v>103</v>
      </c>
      <c r="O54" s="11">
        <v>104</v>
      </c>
      <c r="P54" s="11">
        <v>101</v>
      </c>
      <c r="Q54" s="11"/>
      <c r="R54" s="11">
        <v>101</v>
      </c>
      <c r="S54" s="11">
        <v>99</v>
      </c>
      <c r="T54" s="14">
        <v>105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9">
        <f t="shared" si="0"/>
        <v>16</v>
      </c>
      <c r="AM54" s="10">
        <f t="shared" si="1"/>
        <v>102.375</v>
      </c>
      <c r="AN54" s="11">
        <f t="shared" si="2"/>
        <v>1638</v>
      </c>
    </row>
    <row r="55" spans="1:40" ht="15" customHeight="1" x14ac:dyDescent="0.15">
      <c r="A55" s="2">
        <v>53</v>
      </c>
      <c r="B55" s="11" t="s">
        <v>30</v>
      </c>
      <c r="C55" s="19">
        <v>3102</v>
      </c>
      <c r="D55" s="11"/>
      <c r="E55" s="11"/>
      <c r="F55" s="11"/>
      <c r="G55" s="11">
        <v>100</v>
      </c>
      <c r="H55" s="11">
        <v>97</v>
      </c>
      <c r="I55" s="11">
        <v>101</v>
      </c>
      <c r="J55" s="11">
        <v>102</v>
      </c>
      <c r="K55" s="11"/>
      <c r="L55" s="11">
        <v>93</v>
      </c>
      <c r="M55" s="11">
        <v>112</v>
      </c>
      <c r="N55" s="11">
        <v>99</v>
      </c>
      <c r="O55" s="11">
        <v>98</v>
      </c>
      <c r="P55" s="11">
        <v>93</v>
      </c>
      <c r="Q55" s="11"/>
      <c r="R55" s="11">
        <v>96</v>
      </c>
      <c r="S55" s="11">
        <v>94</v>
      </c>
      <c r="T55" s="14">
        <v>102</v>
      </c>
      <c r="U55" s="4">
        <v>96</v>
      </c>
      <c r="V55" s="4"/>
      <c r="W55" s="4"/>
      <c r="X55" s="4"/>
      <c r="Y55" s="4">
        <v>95</v>
      </c>
      <c r="Z55" s="4">
        <v>95</v>
      </c>
      <c r="AA55" s="4"/>
      <c r="AB55" s="4"/>
      <c r="AC55" s="4"/>
      <c r="AD55" s="4">
        <v>98</v>
      </c>
      <c r="AE55" s="4"/>
      <c r="AF55" s="4">
        <v>99</v>
      </c>
      <c r="AG55" s="4">
        <v>97</v>
      </c>
      <c r="AH55" s="4">
        <v>93</v>
      </c>
      <c r="AI55" s="4">
        <v>96</v>
      </c>
      <c r="AJ55" s="4">
        <v>90</v>
      </c>
      <c r="AK55" s="4">
        <v>95</v>
      </c>
      <c r="AL55" s="9">
        <f t="shared" si="0"/>
        <v>22</v>
      </c>
      <c r="AM55" s="10">
        <f t="shared" si="1"/>
        <v>97.318181818181813</v>
      </c>
      <c r="AN55" s="11">
        <f t="shared" si="2"/>
        <v>2141</v>
      </c>
    </row>
    <row r="56" spans="1:40" ht="15" customHeight="1" x14ac:dyDescent="0.15">
      <c r="A56" s="2">
        <v>54</v>
      </c>
      <c r="B56" s="11" t="s">
        <v>25</v>
      </c>
      <c r="C56" s="19">
        <v>3103</v>
      </c>
      <c r="D56" s="11"/>
      <c r="E56" s="11"/>
      <c r="F56" s="11"/>
      <c r="G56" s="11">
        <v>99</v>
      </c>
      <c r="H56" s="11">
        <v>89</v>
      </c>
      <c r="I56" s="11">
        <v>103</v>
      </c>
      <c r="J56" s="11">
        <v>84</v>
      </c>
      <c r="K56" s="11"/>
      <c r="L56" s="11">
        <v>95</v>
      </c>
      <c r="M56" s="11">
        <v>87</v>
      </c>
      <c r="N56" s="11">
        <v>85</v>
      </c>
      <c r="O56" s="11">
        <v>95</v>
      </c>
      <c r="P56" s="11">
        <v>91</v>
      </c>
      <c r="Q56" s="11">
        <v>91</v>
      </c>
      <c r="R56" s="11">
        <v>96</v>
      </c>
      <c r="S56" s="11"/>
      <c r="T56" s="14">
        <v>92</v>
      </c>
      <c r="U56" s="4">
        <v>91</v>
      </c>
      <c r="V56" s="4"/>
      <c r="W56" s="4">
        <v>96</v>
      </c>
      <c r="X56" s="4"/>
      <c r="Y56" s="4"/>
      <c r="Z56" s="4"/>
      <c r="AA56" s="4"/>
      <c r="AB56" s="4">
        <v>96</v>
      </c>
      <c r="AC56" s="4"/>
      <c r="AD56" s="4"/>
      <c r="AE56" s="4"/>
      <c r="AF56" s="4"/>
      <c r="AG56" s="4"/>
      <c r="AH56" s="4"/>
      <c r="AI56" s="4"/>
      <c r="AJ56" s="4"/>
      <c r="AK56" s="4"/>
      <c r="AL56" s="9">
        <f t="shared" si="0"/>
        <v>15</v>
      </c>
      <c r="AM56" s="10">
        <f t="shared" si="1"/>
        <v>92.666666666666671</v>
      </c>
      <c r="AN56" s="11">
        <f t="shared" si="2"/>
        <v>1390</v>
      </c>
    </row>
    <row r="57" spans="1:40" ht="15" customHeight="1" x14ac:dyDescent="0.15">
      <c r="A57" s="2">
        <v>55</v>
      </c>
      <c r="B57" s="11" t="s">
        <v>7</v>
      </c>
      <c r="C57" s="19">
        <v>3104</v>
      </c>
      <c r="D57" s="11"/>
      <c r="E57" s="11">
        <v>80</v>
      </c>
      <c r="F57" s="11">
        <v>82</v>
      </c>
      <c r="G57" s="11"/>
      <c r="H57" s="11">
        <v>78</v>
      </c>
      <c r="I57" s="11">
        <v>81</v>
      </c>
      <c r="J57" s="11">
        <v>84</v>
      </c>
      <c r="K57" s="11">
        <v>83</v>
      </c>
      <c r="L57" s="11">
        <v>76</v>
      </c>
      <c r="M57" s="11">
        <v>78</v>
      </c>
      <c r="N57" s="11">
        <v>84</v>
      </c>
      <c r="O57" s="11"/>
      <c r="P57" s="11"/>
      <c r="Q57" s="11"/>
      <c r="R57" s="11">
        <v>85</v>
      </c>
      <c r="S57" s="11">
        <v>81</v>
      </c>
      <c r="T57" s="14">
        <v>79</v>
      </c>
      <c r="U57" s="4"/>
      <c r="V57" s="4">
        <v>78</v>
      </c>
      <c r="W57" s="4">
        <v>85</v>
      </c>
      <c r="X57" s="4">
        <v>87</v>
      </c>
      <c r="Y57" s="4">
        <v>81</v>
      </c>
      <c r="Z57" s="4">
        <v>82</v>
      </c>
      <c r="AA57" s="4"/>
      <c r="AB57" s="4">
        <v>83</v>
      </c>
      <c r="AC57" s="4"/>
      <c r="AD57" s="4">
        <v>84</v>
      </c>
      <c r="AE57" s="4"/>
      <c r="AF57" s="4">
        <v>84</v>
      </c>
      <c r="AG57" s="4">
        <v>94</v>
      </c>
      <c r="AH57" s="4">
        <v>77</v>
      </c>
      <c r="AI57" s="4">
        <v>89</v>
      </c>
      <c r="AJ57" s="4">
        <v>84</v>
      </c>
      <c r="AK57" s="32">
        <v>80</v>
      </c>
      <c r="AL57" s="9">
        <f t="shared" si="0"/>
        <v>25</v>
      </c>
      <c r="AM57" s="10">
        <f t="shared" si="1"/>
        <v>82.36</v>
      </c>
      <c r="AN57" s="11">
        <f t="shared" si="2"/>
        <v>2059</v>
      </c>
    </row>
    <row r="58" spans="1:40" ht="15" customHeight="1" x14ac:dyDescent="0.15">
      <c r="A58" s="2">
        <v>56</v>
      </c>
      <c r="B58" s="11" t="s">
        <v>20</v>
      </c>
      <c r="C58" s="19">
        <v>3105</v>
      </c>
      <c r="D58" s="11">
        <v>92</v>
      </c>
      <c r="E58" s="11">
        <v>85</v>
      </c>
      <c r="F58" s="11">
        <v>89</v>
      </c>
      <c r="G58" s="11">
        <v>96</v>
      </c>
      <c r="H58" s="11">
        <v>89</v>
      </c>
      <c r="I58" s="11">
        <v>96</v>
      </c>
      <c r="J58" s="11">
        <v>94</v>
      </c>
      <c r="K58" s="11">
        <v>85</v>
      </c>
      <c r="L58" s="11">
        <v>96</v>
      </c>
      <c r="M58" s="11">
        <v>86</v>
      </c>
      <c r="N58" s="11">
        <v>78</v>
      </c>
      <c r="O58" s="11">
        <v>86</v>
      </c>
      <c r="P58" s="11">
        <v>87</v>
      </c>
      <c r="Q58" s="11">
        <v>96</v>
      </c>
      <c r="R58" s="11">
        <v>85</v>
      </c>
      <c r="S58" s="11">
        <v>89</v>
      </c>
      <c r="T58" s="14">
        <v>92</v>
      </c>
      <c r="U58" s="4">
        <v>99</v>
      </c>
      <c r="V58" s="4">
        <v>83</v>
      </c>
      <c r="W58" s="4">
        <v>85</v>
      </c>
      <c r="X58" s="4">
        <v>86</v>
      </c>
      <c r="Y58" s="4">
        <v>86</v>
      </c>
      <c r="Z58" s="4">
        <v>84</v>
      </c>
      <c r="AA58" s="4"/>
      <c r="AB58" s="4">
        <v>82</v>
      </c>
      <c r="AC58" s="4"/>
      <c r="AD58" s="4">
        <v>80</v>
      </c>
      <c r="AE58" s="4"/>
      <c r="AF58" s="4">
        <v>82</v>
      </c>
      <c r="AG58" s="4">
        <v>92</v>
      </c>
      <c r="AH58" s="4">
        <v>84</v>
      </c>
      <c r="AI58" s="4">
        <v>91</v>
      </c>
      <c r="AJ58" s="4">
        <v>87</v>
      </c>
      <c r="AK58" s="4">
        <v>96</v>
      </c>
      <c r="AL58" s="9">
        <f t="shared" si="0"/>
        <v>31</v>
      </c>
      <c r="AM58" s="10">
        <f t="shared" si="1"/>
        <v>88.322580645161295</v>
      </c>
      <c r="AN58" s="11">
        <f t="shared" si="2"/>
        <v>2738</v>
      </c>
    </row>
    <row r="59" spans="1:40" ht="15" customHeight="1" x14ac:dyDescent="0.15">
      <c r="A59" s="2">
        <v>57</v>
      </c>
      <c r="B59" s="11" t="s">
        <v>23</v>
      </c>
      <c r="C59" s="19">
        <v>3106</v>
      </c>
      <c r="D59" s="11">
        <v>82</v>
      </c>
      <c r="E59" s="11">
        <v>84</v>
      </c>
      <c r="F59" s="11">
        <v>87</v>
      </c>
      <c r="G59" s="11">
        <v>95</v>
      </c>
      <c r="H59" s="11">
        <v>85</v>
      </c>
      <c r="I59" s="11">
        <v>93</v>
      </c>
      <c r="J59" s="11">
        <v>91</v>
      </c>
      <c r="K59" s="11">
        <v>90</v>
      </c>
      <c r="L59" s="11">
        <v>102</v>
      </c>
      <c r="M59" s="11">
        <v>89</v>
      </c>
      <c r="N59" s="11">
        <v>86</v>
      </c>
      <c r="O59" s="11">
        <v>101</v>
      </c>
      <c r="P59" s="11">
        <v>98</v>
      </c>
      <c r="Q59" s="11">
        <v>96</v>
      </c>
      <c r="R59" s="11">
        <v>88</v>
      </c>
      <c r="S59" s="11">
        <v>91</v>
      </c>
      <c r="T59" s="14">
        <v>95</v>
      </c>
      <c r="U59" s="4"/>
      <c r="V59" s="4">
        <v>94</v>
      </c>
      <c r="W59" s="4">
        <v>98</v>
      </c>
      <c r="X59" s="4">
        <v>91</v>
      </c>
      <c r="Y59" s="4">
        <v>87</v>
      </c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9">
        <f t="shared" si="0"/>
        <v>21</v>
      </c>
      <c r="AM59" s="10">
        <f t="shared" si="1"/>
        <v>91.571428571428569</v>
      </c>
      <c r="AN59" s="11">
        <f t="shared" si="2"/>
        <v>1923</v>
      </c>
    </row>
    <row r="60" spans="1:40" ht="15" customHeight="1" x14ac:dyDescent="0.15">
      <c r="A60" s="2">
        <v>58</v>
      </c>
      <c r="B60" s="11" t="s">
        <v>160</v>
      </c>
      <c r="C60" s="19">
        <v>3107</v>
      </c>
      <c r="D60" s="11"/>
      <c r="E60" s="11"/>
      <c r="F60" s="11"/>
      <c r="G60" s="11"/>
      <c r="H60" s="11"/>
      <c r="I60" s="11"/>
      <c r="J60" s="11"/>
      <c r="K60" s="11"/>
      <c r="L60" s="11">
        <v>86</v>
      </c>
      <c r="M60" s="11">
        <v>95</v>
      </c>
      <c r="N60" s="11">
        <v>101</v>
      </c>
      <c r="O60" s="11">
        <v>105</v>
      </c>
      <c r="P60" s="11">
        <v>104</v>
      </c>
      <c r="Q60" s="11">
        <v>108</v>
      </c>
      <c r="R60" s="11"/>
      <c r="S60" s="11"/>
      <c r="T60" s="1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9">
        <f t="shared" si="0"/>
        <v>6</v>
      </c>
      <c r="AM60" s="10">
        <f t="shared" si="1"/>
        <v>99.833333333333329</v>
      </c>
      <c r="AN60" s="11">
        <f t="shared" si="2"/>
        <v>599</v>
      </c>
    </row>
    <row r="61" spans="1:40" ht="15" customHeight="1" x14ac:dyDescent="0.15">
      <c r="A61" s="2">
        <v>59</v>
      </c>
      <c r="B61" s="11" t="s">
        <v>14</v>
      </c>
      <c r="C61" s="19">
        <v>3108</v>
      </c>
      <c r="D61" s="11">
        <v>81</v>
      </c>
      <c r="E61" s="11">
        <v>73</v>
      </c>
      <c r="F61" s="11"/>
      <c r="G61" s="11"/>
      <c r="H61" s="11"/>
      <c r="I61" s="11">
        <v>84</v>
      </c>
      <c r="J61" s="11">
        <v>87</v>
      </c>
      <c r="K61" s="11">
        <v>80</v>
      </c>
      <c r="L61" s="11">
        <v>83</v>
      </c>
      <c r="M61" s="11">
        <v>94</v>
      </c>
      <c r="N61" s="11">
        <v>85</v>
      </c>
      <c r="O61" s="11">
        <v>90</v>
      </c>
      <c r="P61" s="11">
        <v>90</v>
      </c>
      <c r="Q61" s="11">
        <v>94</v>
      </c>
      <c r="R61" s="11"/>
      <c r="S61" s="11"/>
      <c r="T61" s="14">
        <v>91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9">
        <f t="shared" si="0"/>
        <v>12</v>
      </c>
      <c r="AM61" s="10">
        <f t="shared" si="1"/>
        <v>86</v>
      </c>
      <c r="AN61" s="11">
        <f t="shared" si="2"/>
        <v>1032</v>
      </c>
    </row>
    <row r="62" spans="1:40" ht="15" customHeight="1" x14ac:dyDescent="0.15">
      <c r="A62" s="2">
        <v>60</v>
      </c>
      <c r="B62" s="11" t="s">
        <v>112</v>
      </c>
      <c r="C62" s="19">
        <v>3109</v>
      </c>
      <c r="D62" s="11"/>
      <c r="E62" s="11">
        <v>77</v>
      </c>
      <c r="F62" s="11">
        <v>79</v>
      </c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9">
        <f t="shared" si="0"/>
        <v>2</v>
      </c>
      <c r="AM62" s="10">
        <f t="shared" si="1"/>
        <v>78</v>
      </c>
      <c r="AN62" s="11">
        <f t="shared" si="2"/>
        <v>156</v>
      </c>
    </row>
    <row r="63" spans="1:40" ht="15" customHeight="1" x14ac:dyDescent="0.15">
      <c r="A63" s="2">
        <v>61</v>
      </c>
      <c r="B63" s="11" t="s">
        <v>24</v>
      </c>
      <c r="C63" s="19">
        <v>3110</v>
      </c>
      <c r="D63" s="11">
        <v>97</v>
      </c>
      <c r="E63" s="11">
        <v>87</v>
      </c>
      <c r="F63" s="11">
        <v>84</v>
      </c>
      <c r="G63" s="11">
        <v>98</v>
      </c>
      <c r="H63" s="11">
        <v>93</v>
      </c>
      <c r="I63" s="11"/>
      <c r="J63" s="11">
        <v>87</v>
      </c>
      <c r="K63" s="11">
        <v>93</v>
      </c>
      <c r="L63" s="11">
        <v>90</v>
      </c>
      <c r="M63" s="11">
        <v>92</v>
      </c>
      <c r="N63" s="11"/>
      <c r="O63" s="11">
        <v>94</v>
      </c>
      <c r="P63" s="11"/>
      <c r="Q63" s="11">
        <v>90</v>
      </c>
      <c r="R63" s="11">
        <v>94</v>
      </c>
      <c r="S63" s="11"/>
      <c r="T63" s="14">
        <v>102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9">
        <f t="shared" si="0"/>
        <v>13</v>
      </c>
      <c r="AM63" s="10">
        <f t="shared" si="1"/>
        <v>92.384615384615387</v>
      </c>
      <c r="AN63" s="11">
        <f t="shared" si="2"/>
        <v>1201</v>
      </c>
    </row>
    <row r="64" spans="1:40" ht="15" customHeight="1" x14ac:dyDescent="0.15">
      <c r="A64" s="2">
        <v>62</v>
      </c>
      <c r="B64" s="11" t="s">
        <v>113</v>
      </c>
      <c r="C64" s="19">
        <v>3111</v>
      </c>
      <c r="D64" s="11"/>
      <c r="E64" s="11"/>
      <c r="F64" s="11">
        <v>89</v>
      </c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9">
        <f t="shared" si="0"/>
        <v>1</v>
      </c>
      <c r="AM64" s="10">
        <f t="shared" si="1"/>
        <v>89</v>
      </c>
      <c r="AN64" s="11">
        <f t="shared" si="2"/>
        <v>89</v>
      </c>
    </row>
    <row r="65" spans="1:40" ht="15" customHeight="1" x14ac:dyDescent="0.15">
      <c r="A65" s="2">
        <v>63</v>
      </c>
      <c r="B65" s="11" t="s">
        <v>114</v>
      </c>
      <c r="C65" s="19">
        <v>3112</v>
      </c>
      <c r="D65" s="11"/>
      <c r="E65" s="11"/>
      <c r="F65" s="11"/>
      <c r="G65" s="11"/>
      <c r="H65" s="11"/>
      <c r="I65" s="11"/>
      <c r="J65" s="11"/>
      <c r="K65" s="11"/>
      <c r="L65" s="11">
        <v>104</v>
      </c>
      <c r="M65" s="11">
        <v>115</v>
      </c>
      <c r="N65" s="11"/>
      <c r="O65" s="11"/>
      <c r="P65" s="11"/>
      <c r="Q65" s="11"/>
      <c r="R65" s="11"/>
      <c r="S65" s="11"/>
      <c r="T65" s="1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9">
        <f t="shared" si="0"/>
        <v>2</v>
      </c>
      <c r="AM65" s="10">
        <f t="shared" si="1"/>
        <v>109.5</v>
      </c>
      <c r="AN65" s="11">
        <f t="shared" si="2"/>
        <v>219</v>
      </c>
    </row>
    <row r="66" spans="1:40" ht="15" customHeight="1" x14ac:dyDescent="0.15">
      <c r="A66" s="2">
        <v>64</v>
      </c>
      <c r="B66" s="11" t="s">
        <v>231</v>
      </c>
      <c r="C66" s="19">
        <v>3113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>
        <v>102</v>
      </c>
      <c r="AG66" s="4"/>
      <c r="AH66" s="4"/>
      <c r="AI66" s="4"/>
      <c r="AJ66" s="4">
        <v>103</v>
      </c>
      <c r="AK66" s="4">
        <v>107</v>
      </c>
      <c r="AL66" s="9">
        <f t="shared" si="0"/>
        <v>3</v>
      </c>
      <c r="AM66" s="10">
        <f t="shared" si="1"/>
        <v>104</v>
      </c>
      <c r="AN66" s="11">
        <f t="shared" si="2"/>
        <v>312</v>
      </c>
    </row>
    <row r="67" spans="1:40" ht="15" customHeight="1" x14ac:dyDescent="0.15">
      <c r="A67" s="2">
        <v>65</v>
      </c>
      <c r="B67" s="11" t="s">
        <v>115</v>
      </c>
      <c r="C67" s="20">
        <v>3201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>
        <v>89</v>
      </c>
      <c r="O67" s="11"/>
      <c r="P67" s="11"/>
      <c r="Q67" s="11"/>
      <c r="R67" s="11"/>
      <c r="S67" s="11"/>
      <c r="T67" s="1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9">
        <f t="shared" si="0"/>
        <v>1</v>
      </c>
      <c r="AM67" s="10">
        <f t="shared" ref="AM67:AM130" si="3">AN67/AL67</f>
        <v>89</v>
      </c>
      <c r="AN67" s="11">
        <f t="shared" si="2"/>
        <v>89</v>
      </c>
    </row>
    <row r="68" spans="1:40" ht="15" customHeight="1" x14ac:dyDescent="0.15">
      <c r="A68" s="2">
        <v>66</v>
      </c>
      <c r="B68" s="11" t="s">
        <v>26</v>
      </c>
      <c r="C68" s="20">
        <v>3202</v>
      </c>
      <c r="D68" s="11"/>
      <c r="E68" s="11"/>
      <c r="F68" s="11"/>
      <c r="G68" s="11"/>
      <c r="H68" s="11"/>
      <c r="I68" s="11"/>
      <c r="J68" s="11"/>
      <c r="K68" s="11"/>
      <c r="L68" s="11"/>
      <c r="M68" s="11">
        <v>95</v>
      </c>
      <c r="N68" s="11">
        <v>92</v>
      </c>
      <c r="O68" s="11"/>
      <c r="P68" s="11"/>
      <c r="Q68" s="11">
        <v>95</v>
      </c>
      <c r="R68" s="11"/>
      <c r="S68" s="11">
        <v>101</v>
      </c>
      <c r="T68" s="14">
        <v>100</v>
      </c>
      <c r="U68" s="4">
        <v>99</v>
      </c>
      <c r="V68" s="4"/>
      <c r="W68" s="4">
        <v>103</v>
      </c>
      <c r="X68" s="4">
        <v>113</v>
      </c>
      <c r="Y68" s="4">
        <v>113</v>
      </c>
      <c r="Z68" s="4">
        <v>97</v>
      </c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9">
        <f t="shared" ref="AL68:AL131" si="4">COUNT(D68:AK68)</f>
        <v>10</v>
      </c>
      <c r="AM68" s="10">
        <f t="shared" si="3"/>
        <v>100.8</v>
      </c>
      <c r="AN68" s="11">
        <f t="shared" ref="AN68:AN131" si="5">SUM(D68:AK68)</f>
        <v>1008</v>
      </c>
    </row>
    <row r="69" spans="1:40" ht="15" customHeight="1" x14ac:dyDescent="0.15">
      <c r="A69" s="2">
        <v>67</v>
      </c>
      <c r="B69" s="11" t="s">
        <v>6</v>
      </c>
      <c r="C69" s="20">
        <v>3203</v>
      </c>
      <c r="D69" s="11"/>
      <c r="E69" s="11"/>
      <c r="F69" s="11"/>
      <c r="G69" s="11"/>
      <c r="H69" s="11"/>
      <c r="I69" s="11"/>
      <c r="J69" s="11"/>
      <c r="K69" s="11"/>
      <c r="L69" s="11"/>
      <c r="M69" s="11">
        <v>80</v>
      </c>
      <c r="N69" s="11">
        <v>78</v>
      </c>
      <c r="O69" s="11">
        <v>80</v>
      </c>
      <c r="P69" s="11">
        <v>77</v>
      </c>
      <c r="Q69" s="11">
        <v>84</v>
      </c>
      <c r="R69" s="11">
        <v>79</v>
      </c>
      <c r="S69" s="11">
        <v>77</v>
      </c>
      <c r="T69" s="14">
        <v>75</v>
      </c>
      <c r="U69" s="4">
        <v>88</v>
      </c>
      <c r="V69" s="4"/>
      <c r="W69" s="4">
        <v>84</v>
      </c>
      <c r="X69" s="4">
        <v>82</v>
      </c>
      <c r="Y69" s="4">
        <v>83</v>
      </c>
      <c r="Z69" s="4">
        <v>82</v>
      </c>
      <c r="AA69" s="4">
        <v>92</v>
      </c>
      <c r="AB69" s="4">
        <v>86</v>
      </c>
      <c r="AC69" s="4"/>
      <c r="AD69" s="4">
        <v>84</v>
      </c>
      <c r="AE69" s="4"/>
      <c r="AF69" s="4">
        <v>86</v>
      </c>
      <c r="AG69" s="4">
        <v>91</v>
      </c>
      <c r="AH69" s="4"/>
      <c r="AI69" s="4"/>
      <c r="AJ69" s="4"/>
      <c r="AK69" s="4"/>
      <c r="AL69" s="9">
        <f t="shared" si="4"/>
        <v>18</v>
      </c>
      <c r="AM69" s="10">
        <f t="shared" si="3"/>
        <v>82.666666666666671</v>
      </c>
      <c r="AN69" s="11">
        <f t="shared" si="5"/>
        <v>1488</v>
      </c>
    </row>
    <row r="70" spans="1:40" ht="15" customHeight="1" x14ac:dyDescent="0.15">
      <c r="A70" s="2">
        <v>68</v>
      </c>
      <c r="B70" s="11" t="s">
        <v>116</v>
      </c>
      <c r="C70" s="20">
        <v>3204</v>
      </c>
      <c r="D70" s="11"/>
      <c r="E70" s="11"/>
      <c r="F70" s="11"/>
      <c r="G70" s="11"/>
      <c r="H70" s="11"/>
      <c r="I70" s="11"/>
      <c r="J70" s="11"/>
      <c r="K70" s="11"/>
      <c r="L70" s="11"/>
      <c r="M70" s="11">
        <v>83</v>
      </c>
      <c r="N70" s="11">
        <v>80</v>
      </c>
      <c r="O70" s="11"/>
      <c r="P70" s="11">
        <v>90</v>
      </c>
      <c r="Q70" s="11"/>
      <c r="R70" s="11"/>
      <c r="S70" s="11"/>
      <c r="T70" s="1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9">
        <f t="shared" si="4"/>
        <v>3</v>
      </c>
      <c r="AM70" s="10">
        <f t="shared" si="3"/>
        <v>84.333333333333329</v>
      </c>
      <c r="AN70" s="11">
        <f t="shared" si="5"/>
        <v>253</v>
      </c>
    </row>
    <row r="71" spans="1:40" ht="15" customHeight="1" x14ac:dyDescent="0.15">
      <c r="A71" s="2">
        <v>69</v>
      </c>
      <c r="B71" s="11" t="s">
        <v>31</v>
      </c>
      <c r="C71" s="20">
        <v>3205</v>
      </c>
      <c r="D71" s="11"/>
      <c r="E71" s="11"/>
      <c r="F71" s="11"/>
      <c r="G71" s="11"/>
      <c r="H71" s="11"/>
      <c r="I71" s="11"/>
      <c r="J71" s="11"/>
      <c r="K71" s="11"/>
      <c r="L71" s="11"/>
      <c r="M71" s="11">
        <v>93</v>
      </c>
      <c r="N71" s="11">
        <v>97</v>
      </c>
      <c r="O71" s="11">
        <v>98</v>
      </c>
      <c r="P71" s="11">
        <v>103</v>
      </c>
      <c r="Q71" s="11">
        <v>109</v>
      </c>
      <c r="R71" s="11">
        <v>96</v>
      </c>
      <c r="S71" s="11">
        <v>99</v>
      </c>
      <c r="T71" s="14">
        <v>111</v>
      </c>
      <c r="U71" s="4"/>
      <c r="V71" s="4"/>
      <c r="W71" s="4"/>
      <c r="X71" s="4">
        <v>96</v>
      </c>
      <c r="Y71" s="4">
        <v>92</v>
      </c>
      <c r="Z71" s="4">
        <v>99</v>
      </c>
      <c r="AA71" s="4"/>
      <c r="AB71" s="4">
        <v>92</v>
      </c>
      <c r="AC71" s="4"/>
      <c r="AD71" s="4">
        <v>97</v>
      </c>
      <c r="AE71" s="4"/>
      <c r="AF71" s="4">
        <v>100</v>
      </c>
      <c r="AG71" s="4">
        <v>99</v>
      </c>
      <c r="AH71" s="4"/>
      <c r="AI71" s="4"/>
      <c r="AJ71" s="4"/>
      <c r="AK71" s="4"/>
      <c r="AL71" s="9">
        <f t="shared" si="4"/>
        <v>15</v>
      </c>
      <c r="AM71" s="10">
        <f t="shared" si="3"/>
        <v>98.733333333333334</v>
      </c>
      <c r="AN71" s="11">
        <f t="shared" si="5"/>
        <v>1481</v>
      </c>
    </row>
    <row r="72" spans="1:40" ht="15" customHeight="1" x14ac:dyDescent="0.15">
      <c r="A72" s="2">
        <v>70</v>
      </c>
      <c r="B72" s="11" t="s">
        <v>9</v>
      </c>
      <c r="C72" s="20">
        <v>3206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>
        <v>85</v>
      </c>
      <c r="O72" s="11">
        <v>83</v>
      </c>
      <c r="P72" s="11">
        <v>81</v>
      </c>
      <c r="Q72" s="11"/>
      <c r="R72" s="11">
        <v>79</v>
      </c>
      <c r="S72" s="11">
        <v>79</v>
      </c>
      <c r="T72" s="14">
        <v>88</v>
      </c>
      <c r="U72" s="4">
        <v>86</v>
      </c>
      <c r="V72" s="4"/>
      <c r="W72" s="4"/>
      <c r="X72" s="4">
        <v>80</v>
      </c>
      <c r="Y72" s="4">
        <v>83</v>
      </c>
      <c r="Z72" s="4">
        <v>76</v>
      </c>
      <c r="AA72" s="4"/>
      <c r="AB72" s="4">
        <v>86</v>
      </c>
      <c r="AC72" s="4"/>
      <c r="AD72" s="4">
        <v>88</v>
      </c>
      <c r="AE72" s="4"/>
      <c r="AF72" s="4">
        <v>78</v>
      </c>
      <c r="AG72" s="4">
        <v>89</v>
      </c>
      <c r="AH72" s="4"/>
      <c r="AI72" s="4"/>
      <c r="AJ72" s="4"/>
      <c r="AK72" s="4"/>
      <c r="AL72" s="9">
        <f t="shared" si="4"/>
        <v>14</v>
      </c>
      <c r="AM72" s="10">
        <f t="shared" si="3"/>
        <v>82.928571428571431</v>
      </c>
      <c r="AN72" s="11">
        <f t="shared" si="5"/>
        <v>1161</v>
      </c>
    </row>
    <row r="73" spans="1:40" ht="15" customHeight="1" x14ac:dyDescent="0.15">
      <c r="A73" s="2">
        <v>71</v>
      </c>
      <c r="B73" s="11" t="s">
        <v>38</v>
      </c>
      <c r="C73" s="20">
        <v>3208</v>
      </c>
      <c r="D73" s="11">
        <v>120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4">
        <v>115</v>
      </c>
      <c r="U73" s="4"/>
      <c r="V73" s="4"/>
      <c r="W73" s="4">
        <v>125</v>
      </c>
      <c r="X73" s="4">
        <v>137</v>
      </c>
      <c r="Y73" s="4">
        <v>130</v>
      </c>
      <c r="Z73" s="4">
        <v>118</v>
      </c>
      <c r="AA73" s="4">
        <v>160</v>
      </c>
      <c r="AB73" s="4">
        <v>130</v>
      </c>
      <c r="AC73" s="4"/>
      <c r="AD73" s="4"/>
      <c r="AE73" s="4"/>
      <c r="AF73" s="4">
        <v>162</v>
      </c>
      <c r="AG73" s="4">
        <v>133</v>
      </c>
      <c r="AH73" s="4">
        <v>146</v>
      </c>
      <c r="AI73" s="4">
        <v>133</v>
      </c>
      <c r="AJ73" s="4"/>
      <c r="AK73" s="4"/>
      <c r="AL73" s="9">
        <f t="shared" si="4"/>
        <v>12</v>
      </c>
      <c r="AM73" s="10">
        <f t="shared" si="3"/>
        <v>134.08333333333334</v>
      </c>
      <c r="AN73" s="11">
        <f t="shared" si="5"/>
        <v>1609</v>
      </c>
    </row>
    <row r="74" spans="1:40" ht="15" customHeight="1" x14ac:dyDescent="0.15">
      <c r="A74" s="2">
        <v>72</v>
      </c>
      <c r="B74" s="11" t="s">
        <v>117</v>
      </c>
      <c r="C74" s="20">
        <v>3209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>
        <v>93</v>
      </c>
      <c r="O74" s="11"/>
      <c r="P74" s="11"/>
      <c r="Q74" s="11"/>
      <c r="R74" s="11"/>
      <c r="S74" s="11"/>
      <c r="T74" s="1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9">
        <f t="shared" si="4"/>
        <v>1</v>
      </c>
      <c r="AM74" s="10">
        <f t="shared" si="3"/>
        <v>93</v>
      </c>
      <c r="AN74" s="11">
        <f t="shared" si="5"/>
        <v>93</v>
      </c>
    </row>
    <row r="75" spans="1:40" ht="15" customHeight="1" x14ac:dyDescent="0.15">
      <c r="A75" s="2">
        <v>73</v>
      </c>
      <c r="B75" s="11" t="s">
        <v>118</v>
      </c>
      <c r="C75" s="20">
        <v>3210</v>
      </c>
      <c r="D75" s="11"/>
      <c r="E75" s="11"/>
      <c r="F75" s="11"/>
      <c r="G75" s="11"/>
      <c r="H75" s="11"/>
      <c r="I75" s="11"/>
      <c r="J75" s="11"/>
      <c r="K75" s="11"/>
      <c r="L75" s="11"/>
      <c r="M75" s="11">
        <v>106</v>
      </c>
      <c r="N75" s="11"/>
      <c r="O75" s="11"/>
      <c r="P75" s="11">
        <v>118</v>
      </c>
      <c r="Q75" s="11">
        <v>112</v>
      </c>
      <c r="R75" s="11">
        <v>108</v>
      </c>
      <c r="S75" s="11">
        <v>119</v>
      </c>
      <c r="T75" s="1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9">
        <f t="shared" si="4"/>
        <v>5</v>
      </c>
      <c r="AM75" s="10">
        <f t="shared" si="3"/>
        <v>112.6</v>
      </c>
      <c r="AN75" s="11">
        <f t="shared" si="5"/>
        <v>563</v>
      </c>
    </row>
    <row r="76" spans="1:40" ht="15" customHeight="1" x14ac:dyDescent="0.15">
      <c r="A76" s="2">
        <v>74</v>
      </c>
      <c r="B76" s="11" t="s">
        <v>119</v>
      </c>
      <c r="C76" s="20">
        <v>3211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>
        <v>94</v>
      </c>
      <c r="S76" s="11">
        <v>95</v>
      </c>
      <c r="T76" s="1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9">
        <f t="shared" si="4"/>
        <v>2</v>
      </c>
      <c r="AM76" s="10">
        <f t="shared" si="3"/>
        <v>94.5</v>
      </c>
      <c r="AN76" s="11">
        <f t="shared" si="5"/>
        <v>189</v>
      </c>
    </row>
    <row r="77" spans="1:40" ht="15" customHeight="1" x14ac:dyDescent="0.15">
      <c r="A77" s="2">
        <v>75</v>
      </c>
      <c r="B77" s="11" t="s">
        <v>120</v>
      </c>
      <c r="C77" s="20">
        <v>3212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>
        <v>105</v>
      </c>
      <c r="T77" s="14"/>
      <c r="U77" s="4">
        <v>94</v>
      </c>
      <c r="V77" s="4"/>
      <c r="W77" s="4">
        <v>111</v>
      </c>
      <c r="X77" s="4">
        <v>110</v>
      </c>
      <c r="Y77" s="4"/>
      <c r="Z77" s="4">
        <v>94</v>
      </c>
      <c r="AA77" s="4">
        <v>104</v>
      </c>
      <c r="AB77" s="4">
        <v>117</v>
      </c>
      <c r="AC77" s="4"/>
      <c r="AD77" s="4">
        <v>95</v>
      </c>
      <c r="AE77" s="4"/>
      <c r="AF77" s="4">
        <v>103</v>
      </c>
      <c r="AG77" s="4"/>
      <c r="AH77" s="4"/>
      <c r="AI77" s="4"/>
      <c r="AJ77" s="4"/>
      <c r="AK77" s="4"/>
      <c r="AL77" s="9">
        <f t="shared" si="4"/>
        <v>9</v>
      </c>
      <c r="AM77" s="10">
        <f t="shared" si="3"/>
        <v>103.66666666666667</v>
      </c>
      <c r="AN77" s="11">
        <f t="shared" si="5"/>
        <v>933</v>
      </c>
    </row>
    <row r="78" spans="1:40" ht="15" customHeight="1" x14ac:dyDescent="0.15">
      <c r="A78" s="2">
        <v>76</v>
      </c>
      <c r="B78" s="11" t="s">
        <v>56</v>
      </c>
      <c r="C78" s="20">
        <v>3213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4">
        <v>83</v>
      </c>
      <c r="U78" s="4">
        <v>84</v>
      </c>
      <c r="V78" s="4"/>
      <c r="W78" s="4">
        <v>86</v>
      </c>
      <c r="X78" s="4">
        <v>90</v>
      </c>
      <c r="Y78" s="4"/>
      <c r="Z78" s="4">
        <v>84</v>
      </c>
      <c r="AA78" s="4"/>
      <c r="AB78" s="4">
        <v>82</v>
      </c>
      <c r="AC78" s="4"/>
      <c r="AD78" s="4">
        <v>92</v>
      </c>
      <c r="AE78" s="4"/>
      <c r="AF78" s="4">
        <v>86</v>
      </c>
      <c r="AG78" s="4"/>
      <c r="AH78" s="4"/>
      <c r="AI78" s="4"/>
      <c r="AJ78" s="4"/>
      <c r="AK78" s="4"/>
      <c r="AL78" s="9">
        <f t="shared" si="4"/>
        <v>8</v>
      </c>
      <c r="AM78" s="10">
        <f t="shared" si="3"/>
        <v>85.875</v>
      </c>
      <c r="AN78" s="11">
        <f t="shared" si="5"/>
        <v>687</v>
      </c>
    </row>
    <row r="79" spans="1:40" ht="15" customHeight="1" x14ac:dyDescent="0.15">
      <c r="A79" s="2">
        <v>77</v>
      </c>
      <c r="B79" s="11" t="s">
        <v>51</v>
      </c>
      <c r="C79" s="20">
        <v>3214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4">
        <v>137</v>
      </c>
      <c r="U79" s="4">
        <v>136</v>
      </c>
      <c r="V79" s="4"/>
      <c r="W79" s="4"/>
      <c r="X79" s="4">
        <v>140</v>
      </c>
      <c r="Y79" s="4">
        <v>135</v>
      </c>
      <c r="Z79" s="4">
        <v>133</v>
      </c>
      <c r="AA79" s="4">
        <v>146</v>
      </c>
      <c r="AB79" s="4"/>
      <c r="AC79" s="4"/>
      <c r="AD79" s="4">
        <v>127</v>
      </c>
      <c r="AE79" s="4"/>
      <c r="AF79" s="4">
        <v>131</v>
      </c>
      <c r="AG79" s="4">
        <v>146</v>
      </c>
      <c r="AH79" s="4"/>
      <c r="AI79" s="4"/>
      <c r="AJ79" s="4"/>
      <c r="AK79" s="4"/>
      <c r="AL79" s="9">
        <f t="shared" si="4"/>
        <v>9</v>
      </c>
      <c r="AM79" s="10">
        <f t="shared" si="3"/>
        <v>136.77777777777777</v>
      </c>
      <c r="AN79" s="11">
        <f t="shared" si="5"/>
        <v>1231</v>
      </c>
    </row>
    <row r="80" spans="1:40" ht="15" customHeight="1" x14ac:dyDescent="0.15">
      <c r="A80" s="2">
        <v>78</v>
      </c>
      <c r="B80" s="21" t="s">
        <v>165</v>
      </c>
      <c r="C80" s="20">
        <v>3215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9">
        <f t="shared" si="4"/>
        <v>0</v>
      </c>
      <c r="AM80" s="10" t="e">
        <f t="shared" si="3"/>
        <v>#DIV/0!</v>
      </c>
      <c r="AN80" s="11">
        <f t="shared" si="5"/>
        <v>0</v>
      </c>
    </row>
    <row r="81" spans="1:40" ht="15" customHeight="1" x14ac:dyDescent="0.15">
      <c r="A81" s="2">
        <v>79</v>
      </c>
      <c r="B81" s="11" t="s">
        <v>181</v>
      </c>
      <c r="C81" s="20">
        <v>3216</v>
      </c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3"/>
      <c r="U81" s="24"/>
      <c r="V81" s="24"/>
      <c r="W81" s="24"/>
      <c r="X81" s="24"/>
      <c r="Y81" s="24"/>
      <c r="Z81" s="4">
        <v>96</v>
      </c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9">
        <f t="shared" si="4"/>
        <v>1</v>
      </c>
      <c r="AM81" s="10">
        <f t="shared" si="3"/>
        <v>96</v>
      </c>
      <c r="AN81" s="11">
        <f t="shared" si="5"/>
        <v>96</v>
      </c>
    </row>
    <row r="82" spans="1:40" ht="15" customHeight="1" x14ac:dyDescent="0.15">
      <c r="A82" s="2">
        <v>80</v>
      </c>
      <c r="B82" s="8" t="s">
        <v>121</v>
      </c>
      <c r="C82" s="25">
        <v>3301</v>
      </c>
      <c r="D82" s="11"/>
      <c r="E82" s="11"/>
      <c r="F82" s="11"/>
      <c r="G82" s="11"/>
      <c r="H82" s="11"/>
      <c r="I82" s="11"/>
      <c r="J82" s="11"/>
      <c r="K82" s="11"/>
      <c r="L82" s="11"/>
      <c r="M82" s="11">
        <v>142</v>
      </c>
      <c r="N82" s="11">
        <v>132</v>
      </c>
      <c r="O82" s="11"/>
      <c r="P82" s="11"/>
      <c r="Q82" s="11"/>
      <c r="R82" s="11">
        <v>139</v>
      </c>
      <c r="S82" s="11">
        <v>156</v>
      </c>
      <c r="T82" s="14"/>
      <c r="U82" s="4"/>
      <c r="V82" s="4"/>
      <c r="W82" s="4">
        <v>137</v>
      </c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9">
        <f t="shared" si="4"/>
        <v>5</v>
      </c>
      <c r="AM82" s="10">
        <f t="shared" si="3"/>
        <v>141.19999999999999</v>
      </c>
      <c r="AN82" s="11">
        <f t="shared" si="5"/>
        <v>706</v>
      </c>
    </row>
    <row r="83" spans="1:40" ht="15" customHeight="1" x14ac:dyDescent="0.15">
      <c r="A83" s="2">
        <v>81</v>
      </c>
      <c r="B83" s="8" t="s">
        <v>122</v>
      </c>
      <c r="C83" s="25">
        <v>3302</v>
      </c>
      <c r="D83" s="11"/>
      <c r="E83" s="11"/>
      <c r="F83" s="11"/>
      <c r="G83" s="11"/>
      <c r="H83" s="11"/>
      <c r="I83" s="11"/>
      <c r="J83" s="11"/>
      <c r="K83" s="11"/>
      <c r="L83" s="11">
        <v>90</v>
      </c>
      <c r="M83" s="11">
        <v>105</v>
      </c>
      <c r="N83" s="11"/>
      <c r="O83" s="11">
        <v>93</v>
      </c>
      <c r="P83" s="11">
        <v>100</v>
      </c>
      <c r="Q83" s="11">
        <v>105</v>
      </c>
      <c r="R83" s="11">
        <v>96</v>
      </c>
      <c r="S83" s="11"/>
      <c r="T83" s="14"/>
      <c r="U83" s="4"/>
      <c r="V83" s="4">
        <v>106</v>
      </c>
      <c r="W83" s="4">
        <v>95</v>
      </c>
      <c r="X83" s="4"/>
      <c r="Y83" s="4"/>
      <c r="Z83" s="4">
        <v>99</v>
      </c>
      <c r="AA83" s="4"/>
      <c r="AB83" s="4">
        <v>91</v>
      </c>
      <c r="AC83" s="4"/>
      <c r="AD83" s="4"/>
      <c r="AE83" s="4"/>
      <c r="AF83" s="4"/>
      <c r="AG83" s="4">
        <v>106</v>
      </c>
      <c r="AH83" s="4"/>
      <c r="AI83" s="4"/>
      <c r="AJ83" s="4">
        <v>104</v>
      </c>
      <c r="AK83" s="4"/>
      <c r="AL83" s="9">
        <f t="shared" si="4"/>
        <v>12</v>
      </c>
      <c r="AM83" s="10">
        <f t="shared" si="3"/>
        <v>99.166666666666671</v>
      </c>
      <c r="AN83" s="11">
        <f t="shared" si="5"/>
        <v>1190</v>
      </c>
    </row>
    <row r="84" spans="1:40" ht="15" customHeight="1" x14ac:dyDescent="0.15">
      <c r="A84" s="2">
        <v>82</v>
      </c>
      <c r="B84" s="15" t="s">
        <v>123</v>
      </c>
      <c r="C84" s="25">
        <v>3303</v>
      </c>
      <c r="D84" s="11">
        <v>84</v>
      </c>
      <c r="E84" s="11">
        <v>82</v>
      </c>
      <c r="F84" s="11">
        <v>86</v>
      </c>
      <c r="G84" s="11">
        <v>87</v>
      </c>
      <c r="H84" s="11">
        <v>91</v>
      </c>
      <c r="I84" s="11">
        <v>86</v>
      </c>
      <c r="J84" s="11">
        <v>88</v>
      </c>
      <c r="K84" s="11">
        <v>80</v>
      </c>
      <c r="L84" s="11"/>
      <c r="M84" s="11">
        <v>89</v>
      </c>
      <c r="N84" s="11">
        <v>82</v>
      </c>
      <c r="O84" s="11"/>
      <c r="P84" s="11"/>
      <c r="Q84" s="11"/>
      <c r="R84" s="11">
        <v>93</v>
      </c>
      <c r="S84" s="11"/>
      <c r="T84" s="14"/>
      <c r="U84" s="4"/>
      <c r="V84" s="4"/>
      <c r="W84" s="4"/>
      <c r="X84" s="4"/>
      <c r="Y84" s="4"/>
      <c r="Z84" s="4"/>
      <c r="AA84" s="4"/>
      <c r="AB84" s="4"/>
      <c r="AC84" s="4">
        <v>96</v>
      </c>
      <c r="AD84" s="4"/>
      <c r="AE84" s="4"/>
      <c r="AF84" s="4"/>
      <c r="AG84" s="4"/>
      <c r="AH84" s="4"/>
      <c r="AI84" s="4"/>
      <c r="AJ84" s="4"/>
      <c r="AK84" s="4"/>
      <c r="AL84" s="9">
        <f t="shared" si="4"/>
        <v>12</v>
      </c>
      <c r="AM84" s="10">
        <f t="shared" si="3"/>
        <v>87</v>
      </c>
      <c r="AN84" s="11">
        <f t="shared" si="5"/>
        <v>1044</v>
      </c>
    </row>
    <row r="85" spans="1:40" ht="15" customHeight="1" x14ac:dyDescent="0.15">
      <c r="A85" s="2">
        <v>83</v>
      </c>
      <c r="B85" s="11" t="s">
        <v>18</v>
      </c>
      <c r="C85" s="25">
        <v>3304</v>
      </c>
      <c r="D85" s="11">
        <v>83</v>
      </c>
      <c r="E85" s="11">
        <v>92</v>
      </c>
      <c r="F85" s="11">
        <v>81</v>
      </c>
      <c r="G85" s="11">
        <v>89</v>
      </c>
      <c r="H85" s="11">
        <v>94</v>
      </c>
      <c r="I85" s="11">
        <v>83</v>
      </c>
      <c r="J85" s="11">
        <v>92</v>
      </c>
      <c r="K85" s="11">
        <v>85</v>
      </c>
      <c r="L85" s="11">
        <v>86</v>
      </c>
      <c r="M85" s="11">
        <v>88</v>
      </c>
      <c r="N85" s="11">
        <v>83</v>
      </c>
      <c r="O85" s="11">
        <v>95</v>
      </c>
      <c r="P85" s="11">
        <v>85</v>
      </c>
      <c r="Q85" s="11">
        <v>91</v>
      </c>
      <c r="R85" s="11">
        <v>87</v>
      </c>
      <c r="S85" s="11"/>
      <c r="T85" s="14">
        <v>96</v>
      </c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>
        <v>91</v>
      </c>
      <c r="AI85" s="4">
        <v>103</v>
      </c>
      <c r="AJ85" s="4"/>
      <c r="AK85" s="4"/>
      <c r="AL85" s="9">
        <f t="shared" si="4"/>
        <v>18</v>
      </c>
      <c r="AM85" s="10">
        <f t="shared" si="3"/>
        <v>89.111111111111114</v>
      </c>
      <c r="AN85" s="11">
        <f t="shared" si="5"/>
        <v>1604</v>
      </c>
    </row>
    <row r="86" spans="1:40" ht="15" customHeight="1" x14ac:dyDescent="0.15">
      <c r="A86" s="2">
        <v>84</v>
      </c>
      <c r="B86" s="11" t="s">
        <v>209</v>
      </c>
      <c r="C86" s="25">
        <v>3305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>
        <v>91</v>
      </c>
      <c r="O86" s="11">
        <v>103</v>
      </c>
      <c r="P86" s="11">
        <v>91</v>
      </c>
      <c r="Q86" s="11">
        <v>98</v>
      </c>
      <c r="R86" s="11">
        <v>105</v>
      </c>
      <c r="S86" s="11"/>
      <c r="T86" s="14">
        <v>95</v>
      </c>
      <c r="U86" s="4">
        <v>97</v>
      </c>
      <c r="V86" s="4">
        <v>101</v>
      </c>
      <c r="W86" s="4">
        <v>108</v>
      </c>
      <c r="X86" s="4">
        <v>95</v>
      </c>
      <c r="Y86" s="4">
        <v>102</v>
      </c>
      <c r="Z86" s="4">
        <v>99</v>
      </c>
      <c r="AA86" s="4"/>
      <c r="AB86" s="4">
        <v>99</v>
      </c>
      <c r="AC86" s="4"/>
      <c r="AD86" s="4">
        <v>101</v>
      </c>
      <c r="AE86" s="4">
        <v>113</v>
      </c>
      <c r="AF86" s="4"/>
      <c r="AG86" s="4">
        <v>103</v>
      </c>
      <c r="AH86" s="4">
        <v>101</v>
      </c>
      <c r="AI86" s="4">
        <v>98</v>
      </c>
      <c r="AJ86" s="4">
        <v>98</v>
      </c>
      <c r="AK86" s="4">
        <v>102</v>
      </c>
      <c r="AL86" s="9">
        <f t="shared" si="4"/>
        <v>20</v>
      </c>
      <c r="AM86" s="10">
        <f t="shared" si="3"/>
        <v>100</v>
      </c>
      <c r="AN86" s="11">
        <f t="shared" si="5"/>
        <v>2000</v>
      </c>
    </row>
    <row r="87" spans="1:40" ht="15" customHeight="1" x14ac:dyDescent="0.15">
      <c r="A87" s="2">
        <v>85</v>
      </c>
      <c r="B87" s="11" t="s">
        <v>16</v>
      </c>
      <c r="C87" s="25">
        <v>3306</v>
      </c>
      <c r="D87" s="11">
        <v>84</v>
      </c>
      <c r="E87" s="11">
        <v>82</v>
      </c>
      <c r="F87" s="11">
        <v>88</v>
      </c>
      <c r="G87" s="11">
        <v>98</v>
      </c>
      <c r="H87" s="11">
        <v>90</v>
      </c>
      <c r="I87" s="11">
        <v>86</v>
      </c>
      <c r="J87" s="11">
        <v>84</v>
      </c>
      <c r="K87" s="11">
        <v>80</v>
      </c>
      <c r="L87" s="11"/>
      <c r="M87" s="11">
        <v>87</v>
      </c>
      <c r="N87" s="11">
        <v>84</v>
      </c>
      <c r="O87" s="11">
        <v>90</v>
      </c>
      <c r="P87" s="11">
        <v>83</v>
      </c>
      <c r="Q87" s="11">
        <v>86</v>
      </c>
      <c r="R87" s="11">
        <v>81</v>
      </c>
      <c r="S87" s="11">
        <v>81</v>
      </c>
      <c r="T87" s="14">
        <v>80</v>
      </c>
      <c r="U87" s="4">
        <v>89</v>
      </c>
      <c r="V87" s="4">
        <v>92</v>
      </c>
      <c r="W87" s="4">
        <v>82</v>
      </c>
      <c r="X87" s="4">
        <v>81</v>
      </c>
      <c r="Y87" s="4">
        <v>87</v>
      </c>
      <c r="Z87" s="4">
        <v>79</v>
      </c>
      <c r="AA87" s="4">
        <v>89</v>
      </c>
      <c r="AB87" s="4"/>
      <c r="AC87" s="4"/>
      <c r="AD87" s="4">
        <v>78</v>
      </c>
      <c r="AE87" s="4">
        <v>87</v>
      </c>
      <c r="AF87" s="4">
        <v>79</v>
      </c>
      <c r="AG87" s="26">
        <v>79</v>
      </c>
      <c r="AH87" s="4">
        <v>78</v>
      </c>
      <c r="AI87" s="4"/>
      <c r="AJ87" s="4">
        <v>87</v>
      </c>
      <c r="AK87" s="4">
        <v>90</v>
      </c>
      <c r="AL87" s="9">
        <f t="shared" si="4"/>
        <v>30</v>
      </c>
      <c r="AM87" s="10">
        <f t="shared" si="3"/>
        <v>84.7</v>
      </c>
      <c r="AN87" s="11">
        <f t="shared" si="5"/>
        <v>2541</v>
      </c>
    </row>
    <row r="88" spans="1:40" ht="15" customHeight="1" x14ac:dyDescent="0.15">
      <c r="A88" s="2">
        <v>86</v>
      </c>
      <c r="B88" s="18" t="s">
        <v>124</v>
      </c>
      <c r="C88" s="25">
        <v>3307</v>
      </c>
      <c r="D88" s="11">
        <v>86</v>
      </c>
      <c r="E88" s="11">
        <v>89</v>
      </c>
      <c r="F88" s="11"/>
      <c r="G88" s="11">
        <v>97</v>
      </c>
      <c r="H88" s="11"/>
      <c r="I88" s="11">
        <v>100</v>
      </c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9">
        <f t="shared" si="4"/>
        <v>4</v>
      </c>
      <c r="AM88" s="10">
        <f t="shared" si="3"/>
        <v>93</v>
      </c>
      <c r="AN88" s="11">
        <f t="shared" si="5"/>
        <v>372</v>
      </c>
    </row>
    <row r="89" spans="1:40" ht="15" customHeight="1" x14ac:dyDescent="0.15">
      <c r="A89" s="2">
        <v>87</v>
      </c>
      <c r="B89" s="18" t="s">
        <v>125</v>
      </c>
      <c r="C89" s="25">
        <v>3308</v>
      </c>
      <c r="D89" s="11"/>
      <c r="E89" s="11"/>
      <c r="F89" s="11">
        <v>82</v>
      </c>
      <c r="G89" s="11"/>
      <c r="H89" s="11">
        <v>86</v>
      </c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9">
        <f t="shared" si="4"/>
        <v>2</v>
      </c>
      <c r="AM89" s="10">
        <f t="shared" si="3"/>
        <v>84</v>
      </c>
      <c r="AN89" s="11">
        <f t="shared" si="5"/>
        <v>168</v>
      </c>
    </row>
    <row r="90" spans="1:40" ht="15" customHeight="1" x14ac:dyDescent="0.15">
      <c r="A90" s="2">
        <v>88</v>
      </c>
      <c r="B90" s="18" t="s">
        <v>126</v>
      </c>
      <c r="C90" s="25">
        <v>3309</v>
      </c>
      <c r="D90" s="11"/>
      <c r="E90" s="11">
        <v>86</v>
      </c>
      <c r="F90" s="11">
        <v>98</v>
      </c>
      <c r="G90" s="11">
        <v>99</v>
      </c>
      <c r="H90" s="11">
        <v>96</v>
      </c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9">
        <f t="shared" si="4"/>
        <v>4</v>
      </c>
      <c r="AM90" s="10">
        <f t="shared" si="3"/>
        <v>94.75</v>
      </c>
      <c r="AN90" s="11">
        <f t="shared" si="5"/>
        <v>379</v>
      </c>
    </row>
    <row r="91" spans="1:40" ht="15" customHeight="1" x14ac:dyDescent="0.15">
      <c r="A91" s="2">
        <v>89</v>
      </c>
      <c r="B91" s="18" t="s">
        <v>127</v>
      </c>
      <c r="C91" s="25">
        <v>3310</v>
      </c>
      <c r="D91" s="11"/>
      <c r="E91" s="11"/>
      <c r="F91" s="11"/>
      <c r="G91" s="11"/>
      <c r="H91" s="11"/>
      <c r="I91" s="11"/>
      <c r="J91" s="11">
        <v>94</v>
      </c>
      <c r="K91" s="11"/>
      <c r="L91" s="11"/>
      <c r="M91" s="11"/>
      <c r="N91" s="11"/>
      <c r="O91" s="11"/>
      <c r="P91" s="11"/>
      <c r="Q91" s="11"/>
      <c r="R91" s="11">
        <v>101</v>
      </c>
      <c r="S91" s="11"/>
      <c r="T91" s="1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9">
        <f t="shared" si="4"/>
        <v>2</v>
      </c>
      <c r="AM91" s="10">
        <f t="shared" si="3"/>
        <v>97.5</v>
      </c>
      <c r="AN91" s="11">
        <f t="shared" si="5"/>
        <v>195</v>
      </c>
    </row>
    <row r="92" spans="1:40" ht="15" customHeight="1" x14ac:dyDescent="0.15">
      <c r="A92" s="2">
        <v>90</v>
      </c>
      <c r="B92" s="18" t="s">
        <v>128</v>
      </c>
      <c r="C92" s="25">
        <v>3311</v>
      </c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>
        <v>124</v>
      </c>
      <c r="T92" s="1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9">
        <f t="shared" si="4"/>
        <v>1</v>
      </c>
      <c r="AM92" s="10">
        <f t="shared" si="3"/>
        <v>124</v>
      </c>
      <c r="AN92" s="11">
        <f t="shared" si="5"/>
        <v>124</v>
      </c>
    </row>
    <row r="93" spans="1:40" ht="15" customHeight="1" x14ac:dyDescent="0.15">
      <c r="A93" s="2">
        <v>91</v>
      </c>
      <c r="B93" s="18" t="s">
        <v>129</v>
      </c>
      <c r="C93" s="25">
        <v>3312</v>
      </c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>
        <v>85</v>
      </c>
      <c r="T93" s="14">
        <v>91</v>
      </c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9">
        <f t="shared" si="4"/>
        <v>2</v>
      </c>
      <c r="AM93" s="10">
        <f t="shared" si="3"/>
        <v>88</v>
      </c>
      <c r="AN93" s="11">
        <f t="shared" si="5"/>
        <v>176</v>
      </c>
    </row>
    <row r="94" spans="1:40" ht="15" customHeight="1" x14ac:dyDescent="0.15">
      <c r="A94" s="2">
        <v>92</v>
      </c>
      <c r="B94" s="18" t="s">
        <v>130</v>
      </c>
      <c r="C94" s="25">
        <v>3313</v>
      </c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>
        <v>91</v>
      </c>
      <c r="T94" s="14"/>
      <c r="U94" s="4"/>
      <c r="V94" s="4"/>
      <c r="W94" s="4"/>
      <c r="X94" s="4">
        <v>92</v>
      </c>
      <c r="Y94" s="4">
        <v>89</v>
      </c>
      <c r="Z94" s="4">
        <v>99</v>
      </c>
      <c r="AA94" s="4">
        <v>100</v>
      </c>
      <c r="AB94" s="4">
        <v>94</v>
      </c>
      <c r="AC94" s="4"/>
      <c r="AD94" s="4">
        <v>92</v>
      </c>
      <c r="AE94" s="4">
        <v>111</v>
      </c>
      <c r="AF94" s="4">
        <v>94</v>
      </c>
      <c r="AG94" s="4">
        <v>96</v>
      </c>
      <c r="AH94" s="4"/>
      <c r="AI94" s="4">
        <v>98</v>
      </c>
      <c r="AJ94" s="4">
        <v>101</v>
      </c>
      <c r="AK94" s="4">
        <v>110</v>
      </c>
      <c r="AL94" s="9">
        <f t="shared" si="4"/>
        <v>13</v>
      </c>
      <c r="AM94" s="10">
        <f t="shared" si="3"/>
        <v>97.461538461538467</v>
      </c>
      <c r="AN94" s="11">
        <f t="shared" si="5"/>
        <v>1267</v>
      </c>
    </row>
    <row r="95" spans="1:40" ht="15" customHeight="1" x14ac:dyDescent="0.15">
      <c r="A95" s="2">
        <v>93</v>
      </c>
      <c r="B95" s="11" t="s">
        <v>41</v>
      </c>
      <c r="C95" s="27">
        <v>3401</v>
      </c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4">
        <v>101</v>
      </c>
      <c r="U95" s="4">
        <v>109</v>
      </c>
      <c r="V95" s="4"/>
      <c r="W95" s="4"/>
      <c r="X95" s="4"/>
      <c r="Y95" s="4"/>
      <c r="Z95" s="4">
        <v>94</v>
      </c>
      <c r="AA95" s="4">
        <v>126</v>
      </c>
      <c r="AB95" s="4">
        <v>111</v>
      </c>
      <c r="AC95" s="4"/>
      <c r="AD95" s="4"/>
      <c r="AE95" s="4"/>
      <c r="AF95" s="4"/>
      <c r="AG95" s="4"/>
      <c r="AH95" s="4"/>
      <c r="AI95" s="4"/>
      <c r="AJ95" s="4"/>
      <c r="AK95" s="4"/>
      <c r="AL95" s="9">
        <f t="shared" si="4"/>
        <v>5</v>
      </c>
      <c r="AM95" s="10">
        <f t="shared" si="3"/>
        <v>108.2</v>
      </c>
      <c r="AN95" s="11">
        <f t="shared" si="5"/>
        <v>541</v>
      </c>
    </row>
    <row r="96" spans="1:40" ht="15" customHeight="1" x14ac:dyDescent="0.15">
      <c r="A96" s="2">
        <v>94</v>
      </c>
      <c r="B96" s="11" t="s">
        <v>27</v>
      </c>
      <c r="C96" s="27">
        <v>3402</v>
      </c>
      <c r="D96" s="11"/>
      <c r="E96" s="11">
        <v>95</v>
      </c>
      <c r="F96" s="11">
        <v>89</v>
      </c>
      <c r="G96" s="11">
        <v>108</v>
      </c>
      <c r="H96" s="11">
        <v>105</v>
      </c>
      <c r="I96" s="11">
        <v>92</v>
      </c>
      <c r="J96" s="11">
        <v>89</v>
      </c>
      <c r="K96" s="11">
        <v>102</v>
      </c>
      <c r="L96" s="11">
        <v>93</v>
      </c>
      <c r="M96" s="11">
        <v>98</v>
      </c>
      <c r="N96" s="11">
        <v>94</v>
      </c>
      <c r="O96" s="11">
        <v>93</v>
      </c>
      <c r="P96" s="11">
        <v>86</v>
      </c>
      <c r="Q96" s="11">
        <v>96</v>
      </c>
      <c r="R96" s="11">
        <v>83</v>
      </c>
      <c r="S96" s="11">
        <v>87</v>
      </c>
      <c r="T96" s="14">
        <v>92</v>
      </c>
      <c r="U96" s="4">
        <v>103</v>
      </c>
      <c r="V96" s="4">
        <v>92</v>
      </c>
      <c r="W96" s="4"/>
      <c r="X96" s="4">
        <v>97</v>
      </c>
      <c r="Y96" s="4">
        <v>100</v>
      </c>
      <c r="Z96" s="4">
        <v>90</v>
      </c>
      <c r="AA96" s="4">
        <v>102</v>
      </c>
      <c r="AB96" s="4">
        <v>96</v>
      </c>
      <c r="AC96" s="4">
        <v>100</v>
      </c>
      <c r="AD96" s="4">
        <v>88</v>
      </c>
      <c r="AE96" s="4">
        <v>104</v>
      </c>
      <c r="AF96" s="4">
        <v>90</v>
      </c>
      <c r="AG96" s="4">
        <v>92</v>
      </c>
      <c r="AH96" s="4">
        <v>108</v>
      </c>
      <c r="AI96" s="4">
        <v>107</v>
      </c>
      <c r="AJ96" s="4">
        <v>102</v>
      </c>
      <c r="AK96" s="4">
        <v>107</v>
      </c>
      <c r="AL96" s="9">
        <f t="shared" si="4"/>
        <v>32</v>
      </c>
      <c r="AM96" s="10">
        <f t="shared" si="3"/>
        <v>96.25</v>
      </c>
      <c r="AN96" s="11">
        <f t="shared" si="5"/>
        <v>3080</v>
      </c>
    </row>
    <row r="97" spans="1:40" ht="15" customHeight="1" x14ac:dyDescent="0.15">
      <c r="A97" s="2">
        <v>95</v>
      </c>
      <c r="B97" s="28" t="s">
        <v>131</v>
      </c>
      <c r="C97" s="27">
        <v>3403</v>
      </c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>
        <v>91</v>
      </c>
      <c r="O97" s="11"/>
      <c r="P97" s="11"/>
      <c r="Q97" s="11"/>
      <c r="R97" s="11"/>
      <c r="S97" s="11">
        <v>95</v>
      </c>
      <c r="T97" s="14"/>
      <c r="U97" s="4"/>
      <c r="V97" s="4"/>
      <c r="W97" s="4">
        <v>83</v>
      </c>
      <c r="X97" s="4"/>
      <c r="Y97" s="4">
        <v>91</v>
      </c>
      <c r="Z97" s="4"/>
      <c r="AA97" s="4">
        <v>103</v>
      </c>
      <c r="AB97" s="4"/>
      <c r="AC97" s="4">
        <v>92</v>
      </c>
      <c r="AD97" s="4">
        <v>88</v>
      </c>
      <c r="AE97" s="4">
        <v>90</v>
      </c>
      <c r="AF97" s="4">
        <v>79</v>
      </c>
      <c r="AG97" s="4">
        <v>92</v>
      </c>
      <c r="AH97" s="4">
        <v>90</v>
      </c>
      <c r="AI97" s="4">
        <v>95</v>
      </c>
      <c r="AJ97" s="4">
        <v>97</v>
      </c>
      <c r="AK97" s="4"/>
      <c r="AL97" s="9">
        <f t="shared" si="4"/>
        <v>13</v>
      </c>
      <c r="AM97" s="10">
        <f t="shared" si="3"/>
        <v>91.230769230769226</v>
      </c>
      <c r="AN97" s="11">
        <f t="shared" si="5"/>
        <v>1186</v>
      </c>
    </row>
    <row r="98" spans="1:40" ht="15" customHeight="1" x14ac:dyDescent="0.15">
      <c r="A98" s="2">
        <v>96</v>
      </c>
      <c r="B98" s="8" t="s">
        <v>140</v>
      </c>
      <c r="C98" s="27">
        <v>3404</v>
      </c>
      <c r="D98" s="11">
        <v>81</v>
      </c>
      <c r="E98" s="11">
        <v>77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9">
        <f t="shared" si="4"/>
        <v>2</v>
      </c>
      <c r="AM98" s="10">
        <f t="shared" si="3"/>
        <v>79</v>
      </c>
      <c r="AN98" s="11">
        <f t="shared" si="5"/>
        <v>158</v>
      </c>
    </row>
    <row r="99" spans="1:40" ht="15" customHeight="1" x14ac:dyDescent="0.15">
      <c r="A99" s="2">
        <v>97</v>
      </c>
      <c r="B99" s="28" t="s">
        <v>132</v>
      </c>
      <c r="C99" s="27">
        <v>3405</v>
      </c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>
        <v>98</v>
      </c>
      <c r="O99" s="11">
        <v>97</v>
      </c>
      <c r="P99" s="11"/>
      <c r="Q99" s="11"/>
      <c r="R99" s="11"/>
      <c r="S99" s="11">
        <v>96</v>
      </c>
      <c r="T99" s="1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9">
        <f t="shared" si="4"/>
        <v>3</v>
      </c>
      <c r="AM99" s="10">
        <f t="shared" si="3"/>
        <v>97</v>
      </c>
      <c r="AN99" s="11">
        <f t="shared" si="5"/>
        <v>291</v>
      </c>
    </row>
    <row r="100" spans="1:40" ht="15" customHeight="1" x14ac:dyDescent="0.15">
      <c r="A100" s="2">
        <v>98</v>
      </c>
      <c r="B100" s="28" t="s">
        <v>133</v>
      </c>
      <c r="C100" s="27">
        <v>3406</v>
      </c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>
        <v>94</v>
      </c>
      <c r="O100" s="11">
        <v>87</v>
      </c>
      <c r="P100" s="11">
        <v>91</v>
      </c>
      <c r="Q100" s="11">
        <v>95</v>
      </c>
      <c r="R100" s="11"/>
      <c r="S100" s="11"/>
      <c r="T100" s="14"/>
      <c r="U100" s="4"/>
      <c r="V100" s="4"/>
      <c r="W100" s="4"/>
      <c r="X100" s="4"/>
      <c r="Y100" s="4"/>
      <c r="Z100" s="4">
        <v>84</v>
      </c>
      <c r="AA100" s="4">
        <v>105</v>
      </c>
      <c r="AB100" s="4"/>
      <c r="AC100" s="4">
        <v>98</v>
      </c>
      <c r="AD100" s="4"/>
      <c r="AE100" s="4"/>
      <c r="AF100" s="4"/>
      <c r="AG100" s="4"/>
      <c r="AH100" s="4">
        <v>94</v>
      </c>
      <c r="AI100" s="4"/>
      <c r="AJ100" s="4">
        <v>93</v>
      </c>
      <c r="AK100" s="4">
        <v>102</v>
      </c>
      <c r="AL100" s="9">
        <f t="shared" si="4"/>
        <v>10</v>
      </c>
      <c r="AM100" s="10">
        <f t="shared" si="3"/>
        <v>94.3</v>
      </c>
      <c r="AN100" s="11">
        <f t="shared" si="5"/>
        <v>943</v>
      </c>
    </row>
    <row r="101" spans="1:40" ht="15" customHeight="1" x14ac:dyDescent="0.15">
      <c r="A101" s="2">
        <v>99</v>
      </c>
      <c r="B101" s="28" t="s">
        <v>134</v>
      </c>
      <c r="C101" s="27">
        <v>3407</v>
      </c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>
        <v>87</v>
      </c>
      <c r="O101" s="11"/>
      <c r="P101" s="11"/>
      <c r="Q101" s="11"/>
      <c r="R101" s="11"/>
      <c r="S101" s="11"/>
      <c r="T101" s="1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9">
        <f t="shared" si="4"/>
        <v>1</v>
      </c>
      <c r="AM101" s="10">
        <f t="shared" si="3"/>
        <v>87</v>
      </c>
      <c r="AN101" s="11">
        <f t="shared" si="5"/>
        <v>87</v>
      </c>
    </row>
    <row r="102" spans="1:40" ht="15" customHeight="1" x14ac:dyDescent="0.15">
      <c r="A102" s="2">
        <v>100</v>
      </c>
      <c r="B102" s="28" t="s">
        <v>135</v>
      </c>
      <c r="C102" s="27">
        <v>3408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>
        <v>104</v>
      </c>
      <c r="O102" s="11"/>
      <c r="P102" s="11"/>
      <c r="Q102" s="11"/>
      <c r="R102" s="11"/>
      <c r="S102" s="11"/>
      <c r="T102" s="1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9">
        <f t="shared" si="4"/>
        <v>1</v>
      </c>
      <c r="AM102" s="10">
        <f t="shared" si="3"/>
        <v>104</v>
      </c>
      <c r="AN102" s="11">
        <f t="shared" si="5"/>
        <v>104</v>
      </c>
    </row>
    <row r="103" spans="1:40" ht="15" customHeight="1" x14ac:dyDescent="0.15">
      <c r="A103" s="2">
        <v>101</v>
      </c>
      <c r="B103" s="28" t="s">
        <v>136</v>
      </c>
      <c r="C103" s="27">
        <v>3409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>
        <v>99</v>
      </c>
      <c r="O103" s="11"/>
      <c r="P103" s="11"/>
      <c r="Q103" s="11"/>
      <c r="R103" s="11"/>
      <c r="S103" s="11"/>
      <c r="T103" s="1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9">
        <f t="shared" si="4"/>
        <v>1</v>
      </c>
      <c r="AM103" s="10">
        <f t="shared" si="3"/>
        <v>99</v>
      </c>
      <c r="AN103" s="11">
        <f t="shared" si="5"/>
        <v>99</v>
      </c>
    </row>
    <row r="104" spans="1:40" ht="15" customHeight="1" x14ac:dyDescent="0.15">
      <c r="A104" s="2">
        <v>102</v>
      </c>
      <c r="B104" s="28" t="s">
        <v>137</v>
      </c>
      <c r="C104" s="27">
        <v>3410</v>
      </c>
      <c r="D104" s="11"/>
      <c r="E104" s="11">
        <v>91</v>
      </c>
      <c r="F104" s="11"/>
      <c r="G104" s="11"/>
      <c r="H104" s="11"/>
      <c r="I104" s="11"/>
      <c r="J104" s="11">
        <v>100</v>
      </c>
      <c r="K104" s="11">
        <v>103</v>
      </c>
      <c r="L104" s="11"/>
      <c r="M104" s="11"/>
      <c r="N104" s="11">
        <v>95</v>
      </c>
      <c r="O104" s="11">
        <v>102</v>
      </c>
      <c r="P104" s="11">
        <v>96</v>
      </c>
      <c r="Q104" s="11"/>
      <c r="R104" s="11">
        <v>103</v>
      </c>
      <c r="S104" s="11"/>
      <c r="T104" s="14"/>
      <c r="U104" s="4"/>
      <c r="V104" s="4"/>
      <c r="W104" s="4"/>
      <c r="X104" s="4">
        <v>101</v>
      </c>
      <c r="Y104" s="4"/>
      <c r="Z104" s="4"/>
      <c r="AA104" s="4"/>
      <c r="AB104" s="4"/>
      <c r="AC104" s="4">
        <v>111</v>
      </c>
      <c r="AD104" s="4"/>
      <c r="AE104" s="4"/>
      <c r="AF104" s="4"/>
      <c r="AG104" s="4"/>
      <c r="AH104" s="4"/>
      <c r="AI104" s="4"/>
      <c r="AJ104" s="4"/>
      <c r="AK104" s="4"/>
      <c r="AL104" s="9">
        <f t="shared" si="4"/>
        <v>9</v>
      </c>
      <c r="AM104" s="10">
        <f t="shared" si="3"/>
        <v>100.22222222222223</v>
      </c>
      <c r="AN104" s="11">
        <f t="shared" si="5"/>
        <v>902</v>
      </c>
    </row>
    <row r="105" spans="1:40" ht="15" customHeight="1" x14ac:dyDescent="0.15">
      <c r="A105" s="2">
        <v>103</v>
      </c>
      <c r="B105" s="11" t="s">
        <v>17</v>
      </c>
      <c r="C105" s="27">
        <v>3411</v>
      </c>
      <c r="D105" s="11">
        <v>88</v>
      </c>
      <c r="E105" s="11">
        <v>88</v>
      </c>
      <c r="F105" s="11">
        <v>84</v>
      </c>
      <c r="G105" s="11">
        <v>94</v>
      </c>
      <c r="H105" s="11">
        <v>81</v>
      </c>
      <c r="I105" s="11">
        <v>93</v>
      </c>
      <c r="J105" s="11"/>
      <c r="K105" s="11"/>
      <c r="L105" s="11">
        <v>80</v>
      </c>
      <c r="M105" s="11">
        <v>82</v>
      </c>
      <c r="N105" s="11">
        <v>91</v>
      </c>
      <c r="O105" s="11">
        <v>92</v>
      </c>
      <c r="P105" s="11"/>
      <c r="Q105" s="11"/>
      <c r="R105" s="11">
        <v>87</v>
      </c>
      <c r="S105" s="11">
        <v>91</v>
      </c>
      <c r="T105" s="14">
        <v>90</v>
      </c>
      <c r="U105" s="4">
        <v>99</v>
      </c>
      <c r="V105" s="4">
        <v>89</v>
      </c>
      <c r="W105" s="4">
        <v>94</v>
      </c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9">
        <f t="shared" si="4"/>
        <v>16</v>
      </c>
      <c r="AM105" s="10">
        <f t="shared" si="3"/>
        <v>88.9375</v>
      </c>
      <c r="AN105" s="11">
        <f t="shared" si="5"/>
        <v>1423</v>
      </c>
    </row>
    <row r="106" spans="1:40" ht="15" customHeight="1" x14ac:dyDescent="0.15">
      <c r="A106" s="2">
        <v>104</v>
      </c>
      <c r="B106" s="28" t="s">
        <v>138</v>
      </c>
      <c r="C106" s="27">
        <v>3412</v>
      </c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>
        <v>154</v>
      </c>
      <c r="O106" s="11"/>
      <c r="P106" s="11">
        <v>141</v>
      </c>
      <c r="Q106" s="11">
        <v>96</v>
      </c>
      <c r="R106" s="11"/>
      <c r="S106" s="11"/>
      <c r="T106" s="1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9">
        <f t="shared" si="4"/>
        <v>3</v>
      </c>
      <c r="AM106" s="10">
        <f t="shared" si="3"/>
        <v>130.33333333333334</v>
      </c>
      <c r="AN106" s="11">
        <f t="shared" si="5"/>
        <v>391</v>
      </c>
    </row>
    <row r="107" spans="1:40" ht="15" customHeight="1" x14ac:dyDescent="0.15">
      <c r="A107" s="2">
        <v>105</v>
      </c>
      <c r="B107" s="8" t="s">
        <v>139</v>
      </c>
      <c r="C107" s="27">
        <v>3413</v>
      </c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>
        <v>93</v>
      </c>
      <c r="O107" s="11"/>
      <c r="P107" s="11"/>
      <c r="Q107" s="11">
        <v>100</v>
      </c>
      <c r="R107" s="11"/>
      <c r="S107" s="11"/>
      <c r="T107" s="1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9">
        <f t="shared" si="4"/>
        <v>2</v>
      </c>
      <c r="AM107" s="10">
        <f t="shared" si="3"/>
        <v>96.5</v>
      </c>
      <c r="AN107" s="11">
        <f t="shared" si="5"/>
        <v>193</v>
      </c>
    </row>
    <row r="108" spans="1:40" ht="15" customHeight="1" x14ac:dyDescent="0.15">
      <c r="A108" s="2">
        <v>106</v>
      </c>
      <c r="B108" s="8" t="s">
        <v>141</v>
      </c>
      <c r="C108" s="27">
        <v>3415</v>
      </c>
      <c r="D108" s="11">
        <v>92</v>
      </c>
      <c r="E108" s="11">
        <v>91</v>
      </c>
      <c r="F108" s="11"/>
      <c r="G108" s="11">
        <v>89</v>
      </c>
      <c r="H108" s="11">
        <v>100</v>
      </c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9">
        <f t="shared" si="4"/>
        <v>4</v>
      </c>
      <c r="AM108" s="10">
        <f t="shared" si="3"/>
        <v>93</v>
      </c>
      <c r="AN108" s="11">
        <f t="shared" si="5"/>
        <v>372</v>
      </c>
    </row>
    <row r="109" spans="1:40" ht="15" customHeight="1" x14ac:dyDescent="0.15">
      <c r="A109" s="2">
        <v>107</v>
      </c>
      <c r="B109" s="29" t="s">
        <v>5</v>
      </c>
      <c r="C109" s="27">
        <v>3416</v>
      </c>
      <c r="D109" s="11">
        <v>80</v>
      </c>
      <c r="E109" s="11">
        <v>80</v>
      </c>
      <c r="F109" s="11">
        <v>73</v>
      </c>
      <c r="G109" s="11"/>
      <c r="H109" s="11"/>
      <c r="I109" s="11"/>
      <c r="J109" s="11"/>
      <c r="K109" s="11">
        <v>76</v>
      </c>
      <c r="L109" s="11">
        <v>78</v>
      </c>
      <c r="M109" s="11">
        <v>84</v>
      </c>
      <c r="N109" s="11"/>
      <c r="O109" s="11">
        <v>86</v>
      </c>
      <c r="P109" s="11"/>
      <c r="Q109" s="11">
        <v>81</v>
      </c>
      <c r="R109" s="11">
        <v>78</v>
      </c>
      <c r="S109" s="11">
        <v>81</v>
      </c>
      <c r="T109" s="14">
        <v>81</v>
      </c>
      <c r="U109" s="4">
        <v>85</v>
      </c>
      <c r="V109" s="4">
        <v>83</v>
      </c>
      <c r="W109" s="4">
        <v>79</v>
      </c>
      <c r="X109" s="4">
        <v>78</v>
      </c>
      <c r="Y109" s="4">
        <v>79</v>
      </c>
      <c r="Z109" s="4"/>
      <c r="AA109" s="4"/>
      <c r="AB109" s="4">
        <v>77</v>
      </c>
      <c r="AC109" s="4">
        <v>92</v>
      </c>
      <c r="AD109" s="4">
        <v>89</v>
      </c>
      <c r="AE109" s="4">
        <v>88</v>
      </c>
      <c r="AF109" s="4">
        <v>84</v>
      </c>
      <c r="AG109" s="4"/>
      <c r="AH109" s="4">
        <v>81</v>
      </c>
      <c r="AI109" s="4">
        <v>98</v>
      </c>
      <c r="AJ109" s="4"/>
      <c r="AK109" s="4"/>
      <c r="AL109" s="9">
        <f t="shared" si="4"/>
        <v>23</v>
      </c>
      <c r="AM109" s="10">
        <f t="shared" si="3"/>
        <v>82.217391304347828</v>
      </c>
      <c r="AN109" s="11">
        <f t="shared" si="5"/>
        <v>1891</v>
      </c>
    </row>
    <row r="110" spans="1:40" ht="15" customHeight="1" x14ac:dyDescent="0.15">
      <c r="A110" s="2">
        <v>108</v>
      </c>
      <c r="B110" s="18" t="s">
        <v>142</v>
      </c>
      <c r="C110" s="27">
        <v>3417</v>
      </c>
      <c r="D110" s="11">
        <v>102</v>
      </c>
      <c r="E110" s="11">
        <v>95</v>
      </c>
      <c r="F110" s="11">
        <v>95</v>
      </c>
      <c r="G110" s="11">
        <v>100</v>
      </c>
      <c r="H110" s="11">
        <v>93</v>
      </c>
      <c r="I110" s="11">
        <v>99</v>
      </c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9">
        <f t="shared" si="4"/>
        <v>6</v>
      </c>
      <c r="AM110" s="10">
        <f t="shared" si="3"/>
        <v>97.333333333333329</v>
      </c>
      <c r="AN110" s="11">
        <f t="shared" si="5"/>
        <v>584</v>
      </c>
    </row>
    <row r="111" spans="1:40" ht="15" customHeight="1" x14ac:dyDescent="0.15">
      <c r="A111" s="2">
        <v>109</v>
      </c>
      <c r="B111" s="18" t="s">
        <v>143</v>
      </c>
      <c r="C111" s="27">
        <v>3418</v>
      </c>
      <c r="D111" s="11"/>
      <c r="E111" s="11">
        <v>101</v>
      </c>
      <c r="F111" s="11"/>
      <c r="G111" s="11"/>
      <c r="H111" s="11"/>
      <c r="I111" s="11"/>
      <c r="J111" s="11"/>
      <c r="K111" s="11">
        <v>107</v>
      </c>
      <c r="L111" s="11"/>
      <c r="M111" s="11"/>
      <c r="N111" s="11"/>
      <c r="O111" s="11">
        <v>114</v>
      </c>
      <c r="P111" s="11"/>
      <c r="Q111" s="11"/>
      <c r="R111" s="11"/>
      <c r="S111" s="11"/>
      <c r="T111" s="14"/>
      <c r="U111" s="4"/>
      <c r="V111" s="4"/>
      <c r="W111" s="4"/>
      <c r="X111" s="4">
        <v>104</v>
      </c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9">
        <f t="shared" si="4"/>
        <v>4</v>
      </c>
      <c r="AM111" s="10">
        <f t="shared" si="3"/>
        <v>106.5</v>
      </c>
      <c r="AN111" s="11">
        <f t="shared" si="5"/>
        <v>426</v>
      </c>
    </row>
    <row r="112" spans="1:40" ht="15" customHeight="1" x14ac:dyDescent="0.15">
      <c r="A112" s="2">
        <v>110</v>
      </c>
      <c r="B112" s="18" t="s">
        <v>144</v>
      </c>
      <c r="C112" s="27">
        <v>3419</v>
      </c>
      <c r="D112" s="11"/>
      <c r="E112" s="11"/>
      <c r="F112" s="11">
        <v>90</v>
      </c>
      <c r="G112" s="11">
        <v>97</v>
      </c>
      <c r="H112" s="11">
        <v>98</v>
      </c>
      <c r="I112" s="11">
        <v>86</v>
      </c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9">
        <f t="shared" si="4"/>
        <v>4</v>
      </c>
      <c r="AM112" s="10">
        <f t="shared" si="3"/>
        <v>92.75</v>
      </c>
      <c r="AN112" s="11">
        <f t="shared" si="5"/>
        <v>371</v>
      </c>
    </row>
    <row r="113" spans="1:40" ht="15" customHeight="1" x14ac:dyDescent="0.15">
      <c r="A113" s="2">
        <v>111</v>
      </c>
      <c r="B113" s="18" t="s">
        <v>145</v>
      </c>
      <c r="C113" s="27">
        <v>3420</v>
      </c>
      <c r="D113" s="11"/>
      <c r="E113" s="11"/>
      <c r="F113" s="11">
        <v>84</v>
      </c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9">
        <f t="shared" si="4"/>
        <v>1</v>
      </c>
      <c r="AM113" s="10">
        <f t="shared" si="3"/>
        <v>84</v>
      </c>
      <c r="AN113" s="11">
        <f t="shared" si="5"/>
        <v>84</v>
      </c>
    </row>
    <row r="114" spans="1:40" ht="15" customHeight="1" x14ac:dyDescent="0.15">
      <c r="A114" s="2">
        <v>112</v>
      </c>
      <c r="B114" s="18" t="s">
        <v>146</v>
      </c>
      <c r="C114" s="27">
        <v>3421</v>
      </c>
      <c r="D114" s="11"/>
      <c r="E114" s="11"/>
      <c r="F114" s="11"/>
      <c r="G114" s="11"/>
      <c r="H114" s="11"/>
      <c r="I114" s="11"/>
      <c r="J114" s="11">
        <v>88</v>
      </c>
      <c r="K114" s="11"/>
      <c r="L114" s="11"/>
      <c r="M114" s="11"/>
      <c r="N114" s="11"/>
      <c r="O114" s="11"/>
      <c r="P114" s="11"/>
      <c r="Q114" s="11"/>
      <c r="R114" s="11"/>
      <c r="S114" s="11"/>
      <c r="T114" s="14"/>
      <c r="U114" s="4"/>
      <c r="V114" s="4"/>
      <c r="W114" s="4"/>
      <c r="X114" s="4"/>
      <c r="Y114" s="4"/>
      <c r="Z114" s="4"/>
      <c r="AA114" s="4">
        <v>97</v>
      </c>
      <c r="AB114" s="4"/>
      <c r="AC114" s="4">
        <v>97</v>
      </c>
      <c r="AD114" s="4"/>
      <c r="AE114" s="4"/>
      <c r="AF114" s="4"/>
      <c r="AG114" s="4"/>
      <c r="AH114" s="4"/>
      <c r="AI114" s="4"/>
      <c r="AJ114" s="4"/>
      <c r="AK114" s="4"/>
      <c r="AL114" s="9">
        <f t="shared" si="4"/>
        <v>3</v>
      </c>
      <c r="AM114" s="10">
        <f t="shared" si="3"/>
        <v>94</v>
      </c>
      <c r="AN114" s="11">
        <f t="shared" si="5"/>
        <v>282</v>
      </c>
    </row>
    <row r="115" spans="1:40" ht="15" customHeight="1" x14ac:dyDescent="0.15">
      <c r="A115" s="2">
        <v>113</v>
      </c>
      <c r="B115" s="18" t="s">
        <v>147</v>
      </c>
      <c r="C115" s="27">
        <v>3422</v>
      </c>
      <c r="D115" s="11"/>
      <c r="E115" s="11"/>
      <c r="F115" s="11"/>
      <c r="G115" s="11"/>
      <c r="H115" s="11"/>
      <c r="I115" s="11"/>
      <c r="J115" s="11"/>
      <c r="K115" s="11">
        <v>109</v>
      </c>
      <c r="L115" s="11"/>
      <c r="M115" s="11"/>
      <c r="N115" s="11"/>
      <c r="O115" s="11"/>
      <c r="P115" s="11"/>
      <c r="Q115" s="11"/>
      <c r="R115" s="11"/>
      <c r="S115" s="11"/>
      <c r="T115" s="1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9">
        <f t="shared" si="4"/>
        <v>1</v>
      </c>
      <c r="AM115" s="10">
        <f t="shared" si="3"/>
        <v>109</v>
      </c>
      <c r="AN115" s="11">
        <f t="shared" si="5"/>
        <v>109</v>
      </c>
    </row>
    <row r="116" spans="1:40" ht="15" customHeight="1" x14ac:dyDescent="0.15">
      <c r="A116" s="2">
        <v>114</v>
      </c>
      <c r="B116" s="18" t="s">
        <v>148</v>
      </c>
      <c r="C116" s="27">
        <v>3423</v>
      </c>
      <c r="D116" s="11"/>
      <c r="E116" s="11"/>
      <c r="F116" s="11"/>
      <c r="G116" s="11"/>
      <c r="H116" s="11"/>
      <c r="I116" s="11"/>
      <c r="J116" s="11"/>
      <c r="K116" s="11"/>
      <c r="L116" s="11"/>
      <c r="M116" s="11">
        <v>86</v>
      </c>
      <c r="N116" s="11"/>
      <c r="O116" s="11"/>
      <c r="P116" s="11"/>
      <c r="Q116" s="11"/>
      <c r="R116" s="11"/>
      <c r="S116" s="11"/>
      <c r="T116" s="1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9">
        <f t="shared" si="4"/>
        <v>1</v>
      </c>
      <c r="AM116" s="10">
        <f t="shared" si="3"/>
        <v>86</v>
      </c>
      <c r="AN116" s="11">
        <f t="shared" si="5"/>
        <v>86</v>
      </c>
    </row>
    <row r="117" spans="1:40" ht="15" customHeight="1" x14ac:dyDescent="0.15">
      <c r="A117" s="2">
        <v>115</v>
      </c>
      <c r="B117" s="18" t="s">
        <v>149</v>
      </c>
      <c r="C117" s="27">
        <v>3424</v>
      </c>
      <c r="D117" s="11"/>
      <c r="E117" s="11"/>
      <c r="F117" s="11"/>
      <c r="G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>
        <v>137</v>
      </c>
      <c r="T117" s="1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9">
        <f t="shared" si="4"/>
        <v>1</v>
      </c>
      <c r="AM117" s="10">
        <f t="shared" si="3"/>
        <v>137</v>
      </c>
      <c r="AN117" s="11">
        <f t="shared" si="5"/>
        <v>137</v>
      </c>
    </row>
    <row r="118" spans="1:40" ht="15" customHeight="1" x14ac:dyDescent="0.15">
      <c r="A118" s="2">
        <v>116</v>
      </c>
      <c r="B118" s="18" t="s">
        <v>192</v>
      </c>
      <c r="C118" s="27">
        <v>3425</v>
      </c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4"/>
      <c r="U118" s="4"/>
      <c r="V118" s="4"/>
      <c r="W118" s="4"/>
      <c r="X118" s="4"/>
      <c r="Y118" s="4"/>
      <c r="Z118" s="4"/>
      <c r="AA118" s="4"/>
      <c r="AB118" s="4">
        <v>96</v>
      </c>
      <c r="AC118" s="4"/>
      <c r="AD118" s="4"/>
      <c r="AE118" s="4"/>
      <c r="AF118" s="4"/>
      <c r="AG118" s="4"/>
      <c r="AH118" s="4"/>
      <c r="AI118" s="4"/>
      <c r="AJ118" s="4"/>
      <c r="AK118" s="4"/>
      <c r="AL118" s="9">
        <f t="shared" si="4"/>
        <v>1</v>
      </c>
      <c r="AM118" s="10">
        <f t="shared" si="3"/>
        <v>96</v>
      </c>
      <c r="AN118" s="11">
        <f t="shared" si="5"/>
        <v>96</v>
      </c>
    </row>
    <row r="119" spans="1:40" ht="15" customHeight="1" x14ac:dyDescent="0.15">
      <c r="A119" s="2">
        <v>117</v>
      </c>
      <c r="B119" s="18" t="s">
        <v>155</v>
      </c>
      <c r="C119" s="30">
        <v>3501</v>
      </c>
      <c r="D119" s="11"/>
      <c r="E119" s="11">
        <v>82</v>
      </c>
      <c r="F119" s="11"/>
      <c r="G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9">
        <f t="shared" si="4"/>
        <v>1</v>
      </c>
      <c r="AM119" s="10">
        <f t="shared" si="3"/>
        <v>82</v>
      </c>
      <c r="AN119" s="11">
        <f t="shared" si="5"/>
        <v>82</v>
      </c>
    </row>
    <row r="120" spans="1:40" ht="15" customHeight="1" x14ac:dyDescent="0.15">
      <c r="A120" s="2">
        <v>118</v>
      </c>
      <c r="B120" s="18" t="s">
        <v>156</v>
      </c>
      <c r="C120" s="30">
        <v>3502</v>
      </c>
      <c r="D120" s="11"/>
      <c r="E120" s="11">
        <v>82</v>
      </c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9">
        <f t="shared" si="4"/>
        <v>1</v>
      </c>
      <c r="AM120" s="10">
        <f t="shared" si="3"/>
        <v>82</v>
      </c>
      <c r="AN120" s="11">
        <f t="shared" si="5"/>
        <v>82</v>
      </c>
    </row>
    <row r="121" spans="1:40" ht="15" customHeight="1" x14ac:dyDescent="0.15">
      <c r="A121" s="2">
        <v>119</v>
      </c>
      <c r="B121" s="18" t="s">
        <v>157</v>
      </c>
      <c r="C121" s="30">
        <v>3503</v>
      </c>
      <c r="D121" s="11"/>
      <c r="E121" s="11">
        <v>112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9">
        <f t="shared" si="4"/>
        <v>1</v>
      </c>
      <c r="AM121" s="10">
        <f t="shared" si="3"/>
        <v>112</v>
      </c>
      <c r="AN121" s="11">
        <f t="shared" si="5"/>
        <v>112</v>
      </c>
    </row>
    <row r="122" spans="1:40" ht="15" customHeight="1" x14ac:dyDescent="0.15">
      <c r="A122" s="2">
        <v>120</v>
      </c>
      <c r="B122" s="18" t="s">
        <v>158</v>
      </c>
      <c r="C122" s="30">
        <v>3504</v>
      </c>
      <c r="D122" s="11"/>
      <c r="E122" s="11">
        <v>108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9">
        <f t="shared" si="4"/>
        <v>1</v>
      </c>
      <c r="AM122" s="10">
        <f t="shared" si="3"/>
        <v>108</v>
      </c>
      <c r="AN122" s="11">
        <f t="shared" si="5"/>
        <v>108</v>
      </c>
    </row>
    <row r="123" spans="1:40" ht="15" customHeight="1" x14ac:dyDescent="0.15">
      <c r="A123" s="2">
        <v>121</v>
      </c>
      <c r="B123" s="11" t="s">
        <v>34</v>
      </c>
      <c r="C123" s="31">
        <v>3701</v>
      </c>
      <c r="D123" s="11"/>
      <c r="E123" s="11"/>
      <c r="F123" s="11"/>
      <c r="G123" s="11"/>
      <c r="H123" s="11"/>
      <c r="I123" s="11"/>
      <c r="J123" s="11">
        <v>93</v>
      </c>
      <c r="K123" s="11"/>
      <c r="L123" s="11"/>
      <c r="M123" s="11"/>
      <c r="N123" s="11">
        <v>112</v>
      </c>
      <c r="O123" s="11"/>
      <c r="P123" s="11">
        <v>98</v>
      </c>
      <c r="Q123" s="11">
        <v>103</v>
      </c>
      <c r="R123" s="11">
        <v>100</v>
      </c>
      <c r="S123" s="11">
        <v>113</v>
      </c>
      <c r="T123" s="14">
        <v>102</v>
      </c>
      <c r="U123" s="4">
        <v>104</v>
      </c>
      <c r="V123" s="4">
        <v>103</v>
      </c>
      <c r="W123" s="4">
        <v>110</v>
      </c>
      <c r="X123" s="4">
        <v>114</v>
      </c>
      <c r="Y123" s="4">
        <v>98</v>
      </c>
      <c r="Z123" s="4">
        <v>90</v>
      </c>
      <c r="AA123" s="4">
        <v>106</v>
      </c>
      <c r="AB123" s="4">
        <v>101</v>
      </c>
      <c r="AC123" s="4">
        <v>99</v>
      </c>
      <c r="AD123" s="4"/>
      <c r="AE123" s="4">
        <v>112</v>
      </c>
      <c r="AF123" s="4">
        <v>108</v>
      </c>
      <c r="AG123" s="4">
        <v>104</v>
      </c>
      <c r="AH123" s="4"/>
      <c r="AI123" s="4">
        <v>115</v>
      </c>
      <c r="AJ123" s="4"/>
      <c r="AK123" s="4"/>
      <c r="AL123" s="9">
        <f t="shared" si="4"/>
        <v>20</v>
      </c>
      <c r="AM123" s="10">
        <f t="shared" si="3"/>
        <v>104.25</v>
      </c>
      <c r="AN123" s="11">
        <f t="shared" si="5"/>
        <v>2085</v>
      </c>
    </row>
    <row r="124" spans="1:40" ht="15" customHeight="1" x14ac:dyDescent="0.15">
      <c r="A124" s="2">
        <v>122</v>
      </c>
      <c r="B124" s="11" t="s">
        <v>8</v>
      </c>
      <c r="C124" s="31">
        <v>3702</v>
      </c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>
        <v>71</v>
      </c>
      <c r="O124" s="11"/>
      <c r="P124" s="11">
        <v>77</v>
      </c>
      <c r="Q124" s="11">
        <v>93</v>
      </c>
      <c r="R124" s="11">
        <v>84</v>
      </c>
      <c r="S124" s="11">
        <v>89</v>
      </c>
      <c r="T124" s="14">
        <v>84</v>
      </c>
      <c r="U124" s="4">
        <v>83</v>
      </c>
      <c r="V124" s="4">
        <v>79</v>
      </c>
      <c r="W124" s="4">
        <v>82</v>
      </c>
      <c r="X124" s="4">
        <v>89</v>
      </c>
      <c r="Y124" s="4">
        <v>87</v>
      </c>
      <c r="Z124" s="4">
        <v>80</v>
      </c>
      <c r="AA124" s="4">
        <v>93</v>
      </c>
      <c r="AB124" s="4">
        <v>85</v>
      </c>
      <c r="AC124" s="4">
        <v>91</v>
      </c>
      <c r="AD124" s="4">
        <v>81</v>
      </c>
      <c r="AE124" s="4">
        <v>85</v>
      </c>
      <c r="AF124" s="4">
        <v>85</v>
      </c>
      <c r="AG124" s="32">
        <v>78</v>
      </c>
      <c r="AH124" s="4">
        <v>77</v>
      </c>
      <c r="AI124" s="4">
        <v>87</v>
      </c>
      <c r="AJ124" s="4">
        <v>88</v>
      </c>
      <c r="AK124" s="4">
        <v>86</v>
      </c>
      <c r="AL124" s="9">
        <f t="shared" si="4"/>
        <v>23</v>
      </c>
      <c r="AM124" s="10">
        <f t="shared" si="3"/>
        <v>84.086956521739125</v>
      </c>
      <c r="AN124" s="11">
        <f t="shared" si="5"/>
        <v>1934</v>
      </c>
    </row>
    <row r="125" spans="1:40" ht="15" customHeight="1" x14ac:dyDescent="0.15">
      <c r="A125" s="2">
        <v>123</v>
      </c>
      <c r="B125" s="11" t="s">
        <v>198</v>
      </c>
      <c r="C125" s="31">
        <v>3703</v>
      </c>
      <c r="D125" s="11"/>
      <c r="E125" s="11"/>
      <c r="F125" s="11"/>
      <c r="G125" s="11"/>
      <c r="H125" s="11"/>
      <c r="I125" s="11"/>
      <c r="J125" s="11">
        <v>97</v>
      </c>
      <c r="K125" s="11"/>
      <c r="L125" s="11"/>
      <c r="M125" s="11"/>
      <c r="N125" s="11"/>
      <c r="O125" s="11"/>
      <c r="P125" s="11">
        <v>99</v>
      </c>
      <c r="Q125" s="11">
        <v>95</v>
      </c>
      <c r="R125" s="11">
        <v>91</v>
      </c>
      <c r="S125" s="11">
        <v>99</v>
      </c>
      <c r="T125" s="14">
        <v>101</v>
      </c>
      <c r="U125" s="4">
        <v>103</v>
      </c>
      <c r="V125" s="4">
        <v>102</v>
      </c>
      <c r="W125" s="4">
        <v>110</v>
      </c>
      <c r="X125" s="4">
        <v>91</v>
      </c>
      <c r="Y125" s="4">
        <v>103</v>
      </c>
      <c r="Z125" s="4">
        <v>97</v>
      </c>
      <c r="AA125" s="4">
        <v>102</v>
      </c>
      <c r="AB125" s="4"/>
      <c r="AC125" s="4">
        <v>97</v>
      </c>
      <c r="AD125" s="4">
        <v>98</v>
      </c>
      <c r="AE125" s="4">
        <v>98</v>
      </c>
      <c r="AF125" s="4">
        <v>105</v>
      </c>
      <c r="AG125" s="4">
        <v>94</v>
      </c>
      <c r="AH125" s="4">
        <v>96</v>
      </c>
      <c r="AI125" s="4">
        <v>104</v>
      </c>
      <c r="AJ125" s="4">
        <v>94</v>
      </c>
      <c r="AK125" s="4">
        <v>111</v>
      </c>
      <c r="AL125" s="9">
        <f t="shared" si="4"/>
        <v>22</v>
      </c>
      <c r="AM125" s="10">
        <f t="shared" si="3"/>
        <v>99.409090909090907</v>
      </c>
      <c r="AN125" s="11">
        <f t="shared" si="5"/>
        <v>2187</v>
      </c>
    </row>
    <row r="126" spans="1:40" ht="15" customHeight="1" x14ac:dyDescent="0.15">
      <c r="A126" s="2">
        <v>124</v>
      </c>
      <c r="B126" s="11" t="s">
        <v>19</v>
      </c>
      <c r="C126" s="31">
        <v>3704</v>
      </c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>
        <v>87</v>
      </c>
      <c r="R126" s="11">
        <v>90</v>
      </c>
      <c r="S126" s="11">
        <v>86</v>
      </c>
      <c r="T126" s="14">
        <v>87</v>
      </c>
      <c r="U126" s="4">
        <v>88</v>
      </c>
      <c r="V126" s="4">
        <v>99</v>
      </c>
      <c r="W126" s="4"/>
      <c r="X126" s="4">
        <v>98</v>
      </c>
      <c r="Y126" s="4">
        <v>93</v>
      </c>
      <c r="Z126" s="4">
        <v>92</v>
      </c>
      <c r="AA126" s="4"/>
      <c r="AB126" s="4">
        <v>90</v>
      </c>
      <c r="AC126" s="4">
        <v>105</v>
      </c>
      <c r="AD126" s="4">
        <v>96</v>
      </c>
      <c r="AE126" s="4"/>
      <c r="AF126" s="4">
        <v>104</v>
      </c>
      <c r="AG126" s="4">
        <v>96</v>
      </c>
      <c r="AH126" s="4">
        <v>97</v>
      </c>
      <c r="AI126" s="4">
        <v>106</v>
      </c>
      <c r="AJ126" s="4">
        <v>102</v>
      </c>
      <c r="AK126" s="4">
        <v>99</v>
      </c>
      <c r="AL126" s="9">
        <f t="shared" si="4"/>
        <v>18</v>
      </c>
      <c r="AM126" s="10">
        <f t="shared" si="3"/>
        <v>95.277777777777771</v>
      </c>
      <c r="AN126" s="11">
        <f t="shared" si="5"/>
        <v>1715</v>
      </c>
    </row>
    <row r="127" spans="1:40" ht="15" customHeight="1" x14ac:dyDescent="0.15">
      <c r="A127" s="2">
        <v>125</v>
      </c>
      <c r="B127" s="11" t="s">
        <v>42</v>
      </c>
      <c r="C127" s="31">
        <v>3705</v>
      </c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4">
        <v>91</v>
      </c>
      <c r="U127" s="4"/>
      <c r="V127" s="4"/>
      <c r="W127" s="4"/>
      <c r="X127" s="4">
        <v>85</v>
      </c>
      <c r="Y127" s="4">
        <v>91</v>
      </c>
      <c r="Z127" s="4"/>
      <c r="AA127" s="4">
        <v>107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9">
        <f t="shared" si="4"/>
        <v>4</v>
      </c>
      <c r="AM127" s="10">
        <f t="shared" si="3"/>
        <v>93.5</v>
      </c>
      <c r="AN127" s="11">
        <f t="shared" si="5"/>
        <v>374</v>
      </c>
    </row>
    <row r="128" spans="1:40" ht="15" customHeight="1" x14ac:dyDescent="0.15">
      <c r="A128" s="2">
        <v>126</v>
      </c>
      <c r="B128" s="11" t="s">
        <v>43</v>
      </c>
      <c r="C128" s="31">
        <v>3706</v>
      </c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4">
        <v>96</v>
      </c>
      <c r="U128" s="4"/>
      <c r="V128" s="4">
        <v>99</v>
      </c>
      <c r="W128" s="4">
        <v>102</v>
      </c>
      <c r="X128" s="4">
        <v>99</v>
      </c>
      <c r="Y128" s="4"/>
      <c r="Z128" s="4">
        <v>97</v>
      </c>
      <c r="AA128" s="4"/>
      <c r="AB128" s="4">
        <v>97</v>
      </c>
      <c r="AC128" s="4"/>
      <c r="AD128" s="4"/>
      <c r="AE128" s="4"/>
      <c r="AF128" s="4">
        <v>97</v>
      </c>
      <c r="AG128" s="4">
        <v>118</v>
      </c>
      <c r="AH128" s="4">
        <v>107</v>
      </c>
      <c r="AI128" s="4">
        <v>114</v>
      </c>
      <c r="AJ128" s="4">
        <v>101</v>
      </c>
      <c r="AK128" s="4">
        <v>115</v>
      </c>
      <c r="AL128" s="9">
        <f t="shared" si="4"/>
        <v>12</v>
      </c>
      <c r="AM128" s="10">
        <f t="shared" si="3"/>
        <v>103.5</v>
      </c>
      <c r="AN128" s="11">
        <f t="shared" si="5"/>
        <v>1242</v>
      </c>
    </row>
    <row r="129" spans="1:40" ht="15" customHeight="1" x14ac:dyDescent="0.15">
      <c r="A129" s="2">
        <v>127</v>
      </c>
      <c r="B129" s="11" t="s">
        <v>44</v>
      </c>
      <c r="C129" s="31">
        <v>3707</v>
      </c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4">
        <v>88</v>
      </c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9">
        <f t="shared" si="4"/>
        <v>1</v>
      </c>
      <c r="AM129" s="10">
        <f t="shared" si="3"/>
        <v>88</v>
      </c>
      <c r="AN129" s="11">
        <f t="shared" si="5"/>
        <v>88</v>
      </c>
    </row>
    <row r="130" spans="1:40" ht="15" customHeight="1" x14ac:dyDescent="0.15">
      <c r="A130" s="2">
        <v>128</v>
      </c>
      <c r="B130" s="11" t="s">
        <v>45</v>
      </c>
      <c r="C130" s="31">
        <v>3708</v>
      </c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4">
        <v>77</v>
      </c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9">
        <f t="shared" si="4"/>
        <v>1</v>
      </c>
      <c r="AM130" s="10">
        <f t="shared" si="3"/>
        <v>77</v>
      </c>
      <c r="AN130" s="11">
        <f t="shared" si="5"/>
        <v>77</v>
      </c>
    </row>
    <row r="131" spans="1:40" ht="15" customHeight="1" x14ac:dyDescent="0.15">
      <c r="A131" s="2">
        <v>129</v>
      </c>
      <c r="B131" s="11" t="s">
        <v>46</v>
      </c>
      <c r="C131" s="31">
        <v>3709</v>
      </c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4">
        <v>76</v>
      </c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9">
        <f t="shared" si="4"/>
        <v>1</v>
      </c>
      <c r="AM131" s="10">
        <f t="shared" ref="AM131:AM154" si="6">AN131/AL131</f>
        <v>76</v>
      </c>
      <c r="AN131" s="11">
        <f t="shared" si="5"/>
        <v>76</v>
      </c>
    </row>
    <row r="132" spans="1:40" ht="15" customHeight="1" x14ac:dyDescent="0.15">
      <c r="A132" s="2">
        <v>130</v>
      </c>
      <c r="B132" s="11" t="s">
        <v>47</v>
      </c>
      <c r="C132" s="31">
        <v>3710</v>
      </c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4">
        <v>98</v>
      </c>
      <c r="U132" s="4">
        <v>98</v>
      </c>
      <c r="V132" s="4"/>
      <c r="W132" s="4"/>
      <c r="X132" s="4">
        <v>106</v>
      </c>
      <c r="Y132" s="4"/>
      <c r="Z132" s="4"/>
      <c r="AA132" s="4"/>
      <c r="AB132" s="4"/>
      <c r="AC132" s="4"/>
      <c r="AD132" s="4"/>
      <c r="AE132" s="4"/>
      <c r="AF132" s="4">
        <v>105</v>
      </c>
      <c r="AG132" s="4"/>
      <c r="AH132" s="4"/>
      <c r="AI132" s="4"/>
      <c r="AJ132" s="4"/>
      <c r="AK132" s="4"/>
      <c r="AL132" s="9">
        <f t="shared" ref="AL132:AL195" si="7">COUNT(D132:AK132)</f>
        <v>4</v>
      </c>
      <c r="AM132" s="10">
        <f t="shared" si="6"/>
        <v>101.75</v>
      </c>
      <c r="AN132" s="11">
        <f t="shared" ref="AN132:AN195" si="8">SUM(D132:AK132)</f>
        <v>407</v>
      </c>
    </row>
    <row r="133" spans="1:40" ht="15" customHeight="1" x14ac:dyDescent="0.15">
      <c r="A133" s="2">
        <v>131</v>
      </c>
      <c r="B133" s="11" t="s">
        <v>61</v>
      </c>
      <c r="C133" s="31">
        <v>3711</v>
      </c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4">
        <v>90</v>
      </c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9">
        <f t="shared" si="7"/>
        <v>1</v>
      </c>
      <c r="AM133" s="10">
        <f t="shared" si="6"/>
        <v>90</v>
      </c>
      <c r="AN133" s="11">
        <f t="shared" si="8"/>
        <v>90</v>
      </c>
    </row>
    <row r="134" spans="1:40" ht="15" customHeight="1" x14ac:dyDescent="0.15">
      <c r="A134" s="2">
        <v>132</v>
      </c>
      <c r="B134" s="11" t="s">
        <v>203</v>
      </c>
      <c r="C134" s="31">
        <v>3712</v>
      </c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4"/>
      <c r="U134" s="4">
        <v>114</v>
      </c>
      <c r="V134" s="4"/>
      <c r="W134" s="4"/>
      <c r="X134" s="4"/>
      <c r="Y134" s="4"/>
      <c r="Z134" s="4"/>
      <c r="AA134" s="4"/>
      <c r="AB134" s="4"/>
      <c r="AC134" s="4">
        <v>125</v>
      </c>
      <c r="AD134" s="4"/>
      <c r="AE134" s="4"/>
      <c r="AF134" s="4"/>
      <c r="AG134" s="4"/>
      <c r="AH134" s="4"/>
      <c r="AI134" s="4"/>
      <c r="AJ134" s="4"/>
      <c r="AK134" s="4"/>
      <c r="AL134" s="9">
        <f t="shared" si="7"/>
        <v>2</v>
      </c>
      <c r="AM134" s="10">
        <f t="shared" si="6"/>
        <v>119.5</v>
      </c>
      <c r="AN134" s="11">
        <f t="shared" si="8"/>
        <v>239</v>
      </c>
    </row>
    <row r="135" spans="1:40" ht="15" customHeight="1" x14ac:dyDescent="0.15">
      <c r="A135" s="2">
        <v>133</v>
      </c>
      <c r="B135" s="11" t="s">
        <v>166</v>
      </c>
      <c r="C135" s="31">
        <v>3713</v>
      </c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4"/>
      <c r="U135" s="4">
        <v>95</v>
      </c>
      <c r="V135" s="4">
        <v>94</v>
      </c>
      <c r="W135" s="4"/>
      <c r="X135" s="4">
        <v>102</v>
      </c>
      <c r="Y135" s="4">
        <v>89</v>
      </c>
      <c r="Z135" s="4">
        <v>91</v>
      </c>
      <c r="AA135" s="4"/>
      <c r="AB135" s="4">
        <v>91</v>
      </c>
      <c r="AC135" s="4"/>
      <c r="AD135" s="4">
        <v>95</v>
      </c>
      <c r="AE135" s="4"/>
      <c r="AF135" s="4">
        <v>96</v>
      </c>
      <c r="AG135" s="4"/>
      <c r="AH135" s="4">
        <v>89</v>
      </c>
      <c r="AI135" s="4"/>
      <c r="AJ135" s="4">
        <v>94</v>
      </c>
      <c r="AK135" s="4"/>
      <c r="AL135" s="9">
        <f t="shared" si="7"/>
        <v>10</v>
      </c>
      <c r="AM135" s="10">
        <f t="shared" si="6"/>
        <v>93.6</v>
      </c>
      <c r="AN135" s="11">
        <f t="shared" si="8"/>
        <v>936</v>
      </c>
    </row>
    <row r="136" spans="1:40" ht="15" customHeight="1" x14ac:dyDescent="0.15">
      <c r="A136" s="2">
        <v>134</v>
      </c>
      <c r="B136" s="11" t="s">
        <v>173</v>
      </c>
      <c r="C136" s="31">
        <v>3714</v>
      </c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4"/>
      <c r="U136" s="4"/>
      <c r="V136" s="4"/>
      <c r="W136" s="4">
        <v>98</v>
      </c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9">
        <f t="shared" si="7"/>
        <v>1</v>
      </c>
      <c r="AM136" s="10">
        <f t="shared" si="6"/>
        <v>98</v>
      </c>
      <c r="AN136" s="11">
        <f t="shared" si="8"/>
        <v>98</v>
      </c>
    </row>
    <row r="137" spans="1:40" ht="15" customHeight="1" x14ac:dyDescent="0.15">
      <c r="A137" s="2">
        <v>135</v>
      </c>
      <c r="B137" s="11" t="s">
        <v>196</v>
      </c>
      <c r="C137" s="31">
        <v>3715</v>
      </c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4"/>
      <c r="U137" s="4"/>
      <c r="V137" s="4"/>
      <c r="W137" s="4"/>
      <c r="X137" s="4"/>
      <c r="Y137" s="4"/>
      <c r="Z137" s="4"/>
      <c r="AA137" s="4"/>
      <c r="AB137" s="4">
        <v>95</v>
      </c>
      <c r="AC137" s="4">
        <v>101</v>
      </c>
      <c r="AD137" s="4">
        <v>102</v>
      </c>
      <c r="AE137" s="4"/>
      <c r="AF137" s="4"/>
      <c r="AG137" s="4">
        <v>113</v>
      </c>
      <c r="AH137" s="4">
        <v>111</v>
      </c>
      <c r="AI137" s="4">
        <v>107</v>
      </c>
      <c r="AJ137" s="4">
        <v>105</v>
      </c>
      <c r="AK137" s="4"/>
      <c r="AL137" s="9">
        <f t="shared" si="7"/>
        <v>7</v>
      </c>
      <c r="AM137" s="10">
        <f t="shared" si="6"/>
        <v>104.85714285714286</v>
      </c>
      <c r="AN137" s="11">
        <f t="shared" si="8"/>
        <v>734</v>
      </c>
    </row>
    <row r="138" spans="1:40" ht="15" customHeight="1" x14ac:dyDescent="0.15">
      <c r="A138" s="2">
        <v>136</v>
      </c>
      <c r="B138" s="11" t="s">
        <v>170</v>
      </c>
      <c r="C138" s="33">
        <v>3801</v>
      </c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4"/>
      <c r="U138" s="4"/>
      <c r="V138" s="4"/>
      <c r="W138" s="4">
        <v>97</v>
      </c>
      <c r="X138" s="4">
        <v>95</v>
      </c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9">
        <f t="shared" si="7"/>
        <v>2</v>
      </c>
      <c r="AM138" s="10">
        <f t="shared" si="6"/>
        <v>96</v>
      </c>
      <c r="AN138" s="11">
        <f t="shared" si="8"/>
        <v>192</v>
      </c>
    </row>
    <row r="139" spans="1:40" ht="15" customHeight="1" x14ac:dyDescent="0.15">
      <c r="A139" s="2">
        <v>137</v>
      </c>
      <c r="B139" s="11" t="s">
        <v>171</v>
      </c>
      <c r="C139" s="33">
        <v>3802</v>
      </c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4"/>
      <c r="U139" s="4"/>
      <c r="V139" s="4"/>
      <c r="W139" s="4">
        <v>99</v>
      </c>
      <c r="X139" s="4">
        <v>90</v>
      </c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9">
        <f t="shared" si="7"/>
        <v>2</v>
      </c>
      <c r="AM139" s="10">
        <f t="shared" si="6"/>
        <v>94.5</v>
      </c>
      <c r="AN139" s="11">
        <f t="shared" si="8"/>
        <v>189</v>
      </c>
    </row>
    <row r="140" spans="1:40" ht="15" customHeight="1" x14ac:dyDescent="0.15">
      <c r="A140" s="2">
        <v>138</v>
      </c>
      <c r="B140" s="18" t="s">
        <v>70</v>
      </c>
      <c r="C140" s="34">
        <v>4001</v>
      </c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8">
        <v>108</v>
      </c>
      <c r="Q140" s="11"/>
      <c r="R140" s="11"/>
      <c r="S140" s="11"/>
      <c r="T140" s="1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9">
        <f t="shared" si="7"/>
        <v>1</v>
      </c>
      <c r="AM140" s="10">
        <f t="shared" si="6"/>
        <v>108</v>
      </c>
      <c r="AN140" s="11">
        <f t="shared" si="8"/>
        <v>108</v>
      </c>
    </row>
    <row r="141" spans="1:40" ht="15" customHeight="1" x14ac:dyDescent="0.15">
      <c r="A141" s="2">
        <v>139</v>
      </c>
      <c r="B141" s="18" t="s">
        <v>71</v>
      </c>
      <c r="C141" s="34">
        <v>4002</v>
      </c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8">
        <v>102</v>
      </c>
      <c r="Q141" s="11"/>
      <c r="R141" s="11"/>
      <c r="S141" s="11"/>
      <c r="T141" s="1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9">
        <f t="shared" si="7"/>
        <v>1</v>
      </c>
      <c r="AM141" s="10">
        <f t="shared" si="6"/>
        <v>102</v>
      </c>
      <c r="AN141" s="11">
        <f t="shared" si="8"/>
        <v>102</v>
      </c>
    </row>
    <row r="142" spans="1:40" ht="15" customHeight="1" x14ac:dyDescent="0.15">
      <c r="A142" s="2">
        <v>140</v>
      </c>
      <c r="B142" s="18" t="s">
        <v>72</v>
      </c>
      <c r="C142" s="34">
        <v>4003</v>
      </c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8">
        <v>85</v>
      </c>
      <c r="Q142" s="11"/>
      <c r="R142" s="11"/>
      <c r="S142" s="11"/>
      <c r="T142" s="1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9">
        <f t="shared" si="7"/>
        <v>1</v>
      </c>
      <c r="AM142" s="10">
        <f t="shared" si="6"/>
        <v>85</v>
      </c>
      <c r="AN142" s="11">
        <f t="shared" si="8"/>
        <v>85</v>
      </c>
    </row>
    <row r="143" spans="1:40" ht="15" customHeight="1" x14ac:dyDescent="0.15">
      <c r="A143" s="2">
        <v>141</v>
      </c>
      <c r="B143" s="18" t="s">
        <v>73</v>
      </c>
      <c r="C143" s="34">
        <v>4004</v>
      </c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8">
        <v>85</v>
      </c>
      <c r="Q143" s="11"/>
      <c r="R143" s="11"/>
      <c r="S143" s="11"/>
      <c r="T143" s="1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9">
        <f t="shared" si="7"/>
        <v>1</v>
      </c>
      <c r="AM143" s="10">
        <f t="shared" si="6"/>
        <v>85</v>
      </c>
      <c r="AN143" s="11">
        <f t="shared" si="8"/>
        <v>85</v>
      </c>
    </row>
    <row r="144" spans="1:40" ht="15" customHeight="1" x14ac:dyDescent="0.15">
      <c r="A144" s="2">
        <v>142</v>
      </c>
      <c r="B144" s="18" t="s">
        <v>175</v>
      </c>
      <c r="C144" s="35">
        <v>4101</v>
      </c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8"/>
      <c r="Q144" s="11"/>
      <c r="R144" s="11"/>
      <c r="S144" s="11"/>
      <c r="T144" s="14"/>
      <c r="U144" s="4"/>
      <c r="V144" s="4"/>
      <c r="W144" s="4">
        <v>103</v>
      </c>
      <c r="X144" s="4"/>
      <c r="Y144" s="4">
        <v>89</v>
      </c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9">
        <f t="shared" si="7"/>
        <v>2</v>
      </c>
      <c r="AM144" s="10">
        <f t="shared" si="6"/>
        <v>96</v>
      </c>
      <c r="AN144" s="11">
        <f t="shared" si="8"/>
        <v>192</v>
      </c>
    </row>
    <row r="145" spans="1:40" ht="15" customHeight="1" x14ac:dyDescent="0.15">
      <c r="A145" s="2">
        <v>143</v>
      </c>
      <c r="B145" s="18" t="s">
        <v>176</v>
      </c>
      <c r="C145" s="35">
        <v>4102</v>
      </c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8"/>
      <c r="Q145" s="11"/>
      <c r="R145" s="11"/>
      <c r="S145" s="11"/>
      <c r="T145" s="14"/>
      <c r="U145" s="4"/>
      <c r="V145" s="4"/>
      <c r="W145" s="4">
        <v>104</v>
      </c>
      <c r="X145" s="4"/>
      <c r="Y145" s="4">
        <v>93</v>
      </c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9">
        <f t="shared" si="7"/>
        <v>2</v>
      </c>
      <c r="AM145" s="10">
        <f t="shared" si="6"/>
        <v>98.5</v>
      </c>
      <c r="AN145" s="11">
        <f t="shared" si="8"/>
        <v>197</v>
      </c>
    </row>
    <row r="146" spans="1:40" ht="15" customHeight="1" x14ac:dyDescent="0.15">
      <c r="A146" s="2">
        <v>144</v>
      </c>
      <c r="B146" s="18" t="s">
        <v>177</v>
      </c>
      <c r="C146" s="35">
        <v>4103</v>
      </c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8"/>
      <c r="Q146" s="11"/>
      <c r="R146" s="11"/>
      <c r="S146" s="11"/>
      <c r="T146" s="14"/>
      <c r="U146" s="4"/>
      <c r="V146" s="4"/>
      <c r="W146" s="4">
        <v>84</v>
      </c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9">
        <f t="shared" si="7"/>
        <v>1</v>
      </c>
      <c r="AM146" s="10">
        <f t="shared" si="6"/>
        <v>84</v>
      </c>
      <c r="AN146" s="11">
        <f t="shared" si="8"/>
        <v>84</v>
      </c>
    </row>
    <row r="147" spans="1:40" ht="15" customHeight="1" x14ac:dyDescent="0.15">
      <c r="A147" s="2">
        <v>145</v>
      </c>
      <c r="B147" s="11" t="s">
        <v>64</v>
      </c>
      <c r="C147" s="36">
        <v>4201</v>
      </c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>
        <v>74</v>
      </c>
      <c r="Q147" s="11">
        <v>78</v>
      </c>
      <c r="R147" s="11">
        <v>77</v>
      </c>
      <c r="S147" s="11">
        <v>76</v>
      </c>
      <c r="T147" s="14"/>
      <c r="U147" s="4"/>
      <c r="V147" s="4"/>
      <c r="W147" s="4"/>
      <c r="X147" s="4"/>
      <c r="Y147" s="4"/>
      <c r="Z147" s="4"/>
      <c r="AA147" s="32">
        <v>80</v>
      </c>
      <c r="AB147" s="4">
        <v>75</v>
      </c>
      <c r="AC147" s="32">
        <v>80</v>
      </c>
      <c r="AD147" s="4">
        <v>79</v>
      </c>
      <c r="AE147" s="32">
        <v>81</v>
      </c>
      <c r="AF147" s="4">
        <v>78</v>
      </c>
      <c r="AG147" s="4">
        <v>83</v>
      </c>
      <c r="AH147" s="4">
        <v>77</v>
      </c>
      <c r="AI147" s="32">
        <v>80</v>
      </c>
      <c r="AJ147" s="26">
        <v>86</v>
      </c>
      <c r="AK147" s="26">
        <v>82</v>
      </c>
      <c r="AL147" s="9">
        <f t="shared" si="7"/>
        <v>15</v>
      </c>
      <c r="AM147" s="10">
        <f t="shared" si="6"/>
        <v>79.066666666666663</v>
      </c>
      <c r="AN147" s="11">
        <f t="shared" si="8"/>
        <v>1186</v>
      </c>
    </row>
    <row r="148" spans="1:40" ht="15" customHeight="1" x14ac:dyDescent="0.15">
      <c r="A148" s="2">
        <v>146</v>
      </c>
      <c r="B148" s="11" t="s">
        <v>65</v>
      </c>
      <c r="C148" s="36">
        <v>4202</v>
      </c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>
        <v>93</v>
      </c>
      <c r="Q148" s="11"/>
      <c r="R148" s="11"/>
      <c r="S148" s="11"/>
      <c r="T148" s="1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9">
        <f t="shared" si="7"/>
        <v>1</v>
      </c>
      <c r="AM148" s="10">
        <f t="shared" si="6"/>
        <v>93</v>
      </c>
      <c r="AN148" s="11">
        <f t="shared" si="8"/>
        <v>93</v>
      </c>
    </row>
    <row r="149" spans="1:40" ht="15" customHeight="1" x14ac:dyDescent="0.15">
      <c r="A149" s="2">
        <v>147</v>
      </c>
      <c r="B149" s="11" t="s">
        <v>66</v>
      </c>
      <c r="C149" s="36">
        <v>4203</v>
      </c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>
        <v>93</v>
      </c>
      <c r="Q149" s="11">
        <v>111</v>
      </c>
      <c r="R149" s="11">
        <v>115</v>
      </c>
      <c r="S149" s="11">
        <v>111</v>
      </c>
      <c r="T149" s="1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9">
        <f t="shared" si="7"/>
        <v>4</v>
      </c>
      <c r="AM149" s="10">
        <f t="shared" si="6"/>
        <v>107.5</v>
      </c>
      <c r="AN149" s="11">
        <f t="shared" si="8"/>
        <v>430</v>
      </c>
    </row>
    <row r="150" spans="1:40" ht="15" customHeight="1" x14ac:dyDescent="0.15">
      <c r="A150" s="2">
        <v>148</v>
      </c>
      <c r="B150" s="11" t="s">
        <v>67</v>
      </c>
      <c r="C150" s="36">
        <v>4204</v>
      </c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>
        <v>99</v>
      </c>
      <c r="Q150" s="11">
        <v>108</v>
      </c>
      <c r="R150" s="11"/>
      <c r="S150" s="11"/>
      <c r="T150" s="1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9">
        <f t="shared" si="7"/>
        <v>2</v>
      </c>
      <c r="AM150" s="10">
        <f t="shared" si="6"/>
        <v>103.5</v>
      </c>
      <c r="AN150" s="11">
        <f t="shared" si="8"/>
        <v>207</v>
      </c>
    </row>
    <row r="151" spans="1:40" ht="15" customHeight="1" x14ac:dyDescent="0.15">
      <c r="A151" s="2">
        <v>149</v>
      </c>
      <c r="B151" s="11" t="s">
        <v>68</v>
      </c>
      <c r="C151" s="36">
        <v>4205</v>
      </c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>
        <v>104</v>
      </c>
      <c r="R151" s="11">
        <v>105</v>
      </c>
      <c r="S151" s="11"/>
      <c r="T151" s="1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9">
        <f t="shared" si="7"/>
        <v>2</v>
      </c>
      <c r="AM151" s="10">
        <f t="shared" si="6"/>
        <v>104.5</v>
      </c>
      <c r="AN151" s="11">
        <f t="shared" si="8"/>
        <v>209</v>
      </c>
    </row>
    <row r="152" spans="1:40" ht="15" customHeight="1" x14ac:dyDescent="0.15">
      <c r="A152" s="2">
        <v>150</v>
      </c>
      <c r="B152" s="11" t="s">
        <v>69</v>
      </c>
      <c r="C152" s="36">
        <v>4206</v>
      </c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>
        <v>95</v>
      </c>
      <c r="T152" s="14"/>
      <c r="U152" s="4"/>
      <c r="V152" s="4"/>
      <c r="W152" s="4"/>
      <c r="X152" s="4"/>
      <c r="Y152" s="4"/>
      <c r="Z152" s="4"/>
      <c r="AA152" s="4">
        <v>97</v>
      </c>
      <c r="AB152" s="4">
        <v>101</v>
      </c>
      <c r="AC152" s="4"/>
      <c r="AD152" s="4"/>
      <c r="AE152" s="4"/>
      <c r="AF152" s="4"/>
      <c r="AG152" s="4"/>
      <c r="AH152" s="4"/>
      <c r="AI152" s="4"/>
      <c r="AJ152" s="4"/>
      <c r="AK152" s="4"/>
      <c r="AL152" s="9">
        <f t="shared" si="7"/>
        <v>3</v>
      </c>
      <c r="AM152" s="10">
        <f t="shared" si="6"/>
        <v>97.666666666666671</v>
      </c>
      <c r="AN152" s="11">
        <f t="shared" si="8"/>
        <v>293</v>
      </c>
    </row>
    <row r="153" spans="1:40" ht="15" customHeight="1" x14ac:dyDescent="0.15">
      <c r="A153" s="2">
        <v>151</v>
      </c>
      <c r="B153" s="11" t="s">
        <v>189</v>
      </c>
      <c r="C153" s="36">
        <v>4207</v>
      </c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4"/>
      <c r="U153" s="4"/>
      <c r="V153" s="4"/>
      <c r="W153" s="4"/>
      <c r="X153" s="4"/>
      <c r="Y153" s="4"/>
      <c r="Z153" s="4"/>
      <c r="AA153" s="4"/>
      <c r="AB153" s="4">
        <v>76</v>
      </c>
      <c r="AC153" s="4">
        <v>80</v>
      </c>
      <c r="AD153" s="4">
        <v>80</v>
      </c>
      <c r="AE153" s="4"/>
      <c r="AF153" s="4">
        <v>81</v>
      </c>
      <c r="AG153" s="4">
        <v>80</v>
      </c>
      <c r="AH153" s="4">
        <v>77</v>
      </c>
      <c r="AI153" s="4">
        <v>87</v>
      </c>
      <c r="AJ153" s="4">
        <v>82</v>
      </c>
      <c r="AK153" s="4">
        <v>83</v>
      </c>
      <c r="AL153" s="9">
        <f t="shared" si="7"/>
        <v>9</v>
      </c>
      <c r="AM153" s="10">
        <f t="shared" si="6"/>
        <v>80.666666666666671</v>
      </c>
      <c r="AN153" s="11">
        <f t="shared" si="8"/>
        <v>726</v>
      </c>
    </row>
    <row r="154" spans="1:40" ht="15" customHeight="1" x14ac:dyDescent="0.15">
      <c r="A154" s="2">
        <v>152</v>
      </c>
      <c r="B154" s="11" t="s">
        <v>190</v>
      </c>
      <c r="C154" s="36">
        <v>4208</v>
      </c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4"/>
      <c r="U154" s="4"/>
      <c r="V154" s="4"/>
      <c r="W154" s="4"/>
      <c r="X154" s="4"/>
      <c r="Y154" s="4"/>
      <c r="Z154" s="4"/>
      <c r="AA154" s="4"/>
      <c r="AB154" s="32">
        <v>74</v>
      </c>
      <c r="AC154" s="4">
        <v>85</v>
      </c>
      <c r="AD154" s="4">
        <v>80</v>
      </c>
      <c r="AE154" s="4">
        <v>87</v>
      </c>
      <c r="AF154" s="4"/>
      <c r="AG154" s="4">
        <v>82</v>
      </c>
      <c r="AH154" s="4">
        <v>82</v>
      </c>
      <c r="AI154" s="4">
        <v>81</v>
      </c>
      <c r="AJ154" s="4">
        <v>85</v>
      </c>
      <c r="AK154" s="4">
        <v>82</v>
      </c>
      <c r="AL154" s="9">
        <f t="shared" si="7"/>
        <v>9</v>
      </c>
      <c r="AM154" s="10">
        <f t="shared" si="6"/>
        <v>82</v>
      </c>
      <c r="AN154" s="11">
        <f t="shared" si="8"/>
        <v>738</v>
      </c>
    </row>
    <row r="155" spans="1:40" ht="15" customHeight="1" x14ac:dyDescent="0.15">
      <c r="A155" s="2">
        <v>153</v>
      </c>
      <c r="B155" s="11" t="s">
        <v>205</v>
      </c>
      <c r="C155" s="36">
        <v>4209</v>
      </c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4"/>
      <c r="U155" s="4"/>
      <c r="V155" s="4"/>
      <c r="W155" s="4"/>
      <c r="X155" s="4"/>
      <c r="Y155" s="4"/>
      <c r="Z155" s="4"/>
      <c r="AA155" s="4"/>
      <c r="AB155" s="4"/>
      <c r="AC155" s="4"/>
      <c r="AD155" s="4">
        <v>83</v>
      </c>
      <c r="AE155" s="4">
        <v>87</v>
      </c>
      <c r="AF155" s="4">
        <v>91</v>
      </c>
      <c r="AG155" s="4">
        <v>88</v>
      </c>
      <c r="AH155" s="4">
        <v>83</v>
      </c>
      <c r="AI155" s="4">
        <v>93</v>
      </c>
      <c r="AJ155" s="4">
        <v>86</v>
      </c>
      <c r="AK155" s="4">
        <v>86</v>
      </c>
      <c r="AL155" s="9">
        <f t="shared" si="7"/>
        <v>8</v>
      </c>
      <c r="AM155" s="10">
        <f t="shared" ref="AM155:AM221" si="9">AN155/AL155</f>
        <v>87.125</v>
      </c>
      <c r="AN155" s="11">
        <f>SUM(D155:AK155)</f>
        <v>697</v>
      </c>
    </row>
    <row r="156" spans="1:40" ht="15" customHeight="1" x14ac:dyDescent="0.15">
      <c r="A156" s="2">
        <v>154</v>
      </c>
      <c r="B156" s="11" t="s">
        <v>210</v>
      </c>
      <c r="C156" s="36">
        <v>4210</v>
      </c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>
        <v>95</v>
      </c>
      <c r="AF156" s="4"/>
      <c r="AG156" s="4">
        <v>106</v>
      </c>
      <c r="AH156" s="4"/>
      <c r="AI156" s="4"/>
      <c r="AJ156" s="4"/>
      <c r="AK156" s="4"/>
      <c r="AL156" s="9">
        <f t="shared" si="7"/>
        <v>2</v>
      </c>
      <c r="AM156" s="10">
        <f t="shared" si="9"/>
        <v>100.5</v>
      </c>
      <c r="AN156" s="11">
        <f t="shared" si="8"/>
        <v>201</v>
      </c>
    </row>
    <row r="157" spans="1:40" ht="15" customHeight="1" x14ac:dyDescent="0.15">
      <c r="A157" s="2">
        <v>155</v>
      </c>
      <c r="B157" s="51" t="s">
        <v>245</v>
      </c>
      <c r="C157" s="36">
        <v>4211</v>
      </c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>
        <v>91</v>
      </c>
      <c r="AK157" s="4">
        <v>100</v>
      </c>
      <c r="AL157" s="9">
        <f t="shared" si="7"/>
        <v>2</v>
      </c>
      <c r="AM157" s="10">
        <f t="shared" si="9"/>
        <v>95.5</v>
      </c>
      <c r="AN157" s="11">
        <f t="shared" si="8"/>
        <v>191</v>
      </c>
    </row>
    <row r="158" spans="1:40" ht="15" customHeight="1" x14ac:dyDescent="0.15">
      <c r="A158" s="2">
        <v>156</v>
      </c>
      <c r="B158" s="18" t="s">
        <v>74</v>
      </c>
      <c r="C158" s="37">
        <v>4301</v>
      </c>
      <c r="D158" s="11"/>
      <c r="E158" s="11"/>
      <c r="F158" s="11"/>
      <c r="G158" s="11"/>
      <c r="H158" s="11"/>
      <c r="I158" s="11"/>
      <c r="J158" s="11"/>
      <c r="K158" s="18">
        <v>100</v>
      </c>
      <c r="L158" s="18">
        <v>102</v>
      </c>
      <c r="M158" s="18">
        <v>101</v>
      </c>
      <c r="N158" s="18">
        <v>94</v>
      </c>
      <c r="O158" s="11"/>
      <c r="P158" s="18"/>
      <c r="Q158" s="11"/>
      <c r="R158" s="11"/>
      <c r="S158" s="11"/>
      <c r="T158" s="14"/>
      <c r="U158" s="4"/>
      <c r="V158" s="4"/>
      <c r="W158" s="4"/>
      <c r="X158" s="4"/>
      <c r="Y158" s="4"/>
      <c r="Z158" s="4"/>
      <c r="AA158" s="4"/>
      <c r="AB158" s="4"/>
      <c r="AC158" s="4">
        <v>108</v>
      </c>
      <c r="AD158" s="4"/>
      <c r="AE158" s="4"/>
      <c r="AF158" s="4"/>
      <c r="AG158" s="4"/>
      <c r="AH158" s="4"/>
      <c r="AI158" s="4">
        <v>99</v>
      </c>
      <c r="AJ158" s="4">
        <v>94</v>
      </c>
      <c r="AK158" s="4">
        <v>100</v>
      </c>
      <c r="AL158" s="9">
        <f t="shared" si="7"/>
        <v>8</v>
      </c>
      <c r="AM158" s="10">
        <f t="shared" si="9"/>
        <v>99.75</v>
      </c>
      <c r="AN158" s="11">
        <f t="shared" si="8"/>
        <v>798</v>
      </c>
    </row>
    <row r="159" spans="1:40" ht="15" customHeight="1" x14ac:dyDescent="0.15">
      <c r="A159" s="2">
        <v>157</v>
      </c>
      <c r="B159" s="18" t="s">
        <v>75</v>
      </c>
      <c r="C159" s="37">
        <v>4302</v>
      </c>
      <c r="D159" s="11"/>
      <c r="E159" s="11"/>
      <c r="F159" s="11"/>
      <c r="G159" s="11"/>
      <c r="H159" s="11"/>
      <c r="I159" s="11"/>
      <c r="J159" s="11"/>
      <c r="K159" s="18">
        <v>86</v>
      </c>
      <c r="L159" s="18">
        <v>81</v>
      </c>
      <c r="M159" s="18"/>
      <c r="N159" s="18">
        <v>85</v>
      </c>
      <c r="O159" s="11"/>
      <c r="P159" s="18"/>
      <c r="Q159" s="11"/>
      <c r="R159" s="11"/>
      <c r="S159" s="11"/>
      <c r="T159" s="1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9">
        <f t="shared" si="7"/>
        <v>3</v>
      </c>
      <c r="AM159" s="10">
        <f t="shared" si="9"/>
        <v>84</v>
      </c>
      <c r="AN159" s="11">
        <f t="shared" si="8"/>
        <v>252</v>
      </c>
    </row>
    <row r="160" spans="1:40" ht="15" customHeight="1" x14ac:dyDescent="0.15">
      <c r="A160" s="2">
        <v>158</v>
      </c>
      <c r="B160" s="18" t="s">
        <v>76</v>
      </c>
      <c r="C160" s="37">
        <v>4304</v>
      </c>
      <c r="D160" s="11"/>
      <c r="E160" s="11"/>
      <c r="F160" s="11"/>
      <c r="G160" s="11"/>
      <c r="H160" s="11"/>
      <c r="I160" s="11"/>
      <c r="J160" s="11"/>
      <c r="K160" s="18"/>
      <c r="L160" s="18">
        <v>115</v>
      </c>
      <c r="M160" s="18">
        <v>102</v>
      </c>
      <c r="N160" s="18">
        <v>109</v>
      </c>
      <c r="O160" s="11"/>
      <c r="P160" s="18"/>
      <c r="Q160" s="11"/>
      <c r="R160" s="11"/>
      <c r="S160" s="11"/>
      <c r="T160" s="14"/>
      <c r="U160" s="4"/>
      <c r="V160" s="4"/>
      <c r="W160" s="4"/>
      <c r="X160" s="4"/>
      <c r="Y160" s="4"/>
      <c r="Z160" s="4"/>
      <c r="AA160" s="4"/>
      <c r="AB160" s="4"/>
      <c r="AC160" s="4">
        <v>111</v>
      </c>
      <c r="AD160" s="4"/>
      <c r="AE160" s="4"/>
      <c r="AF160" s="4"/>
      <c r="AG160" s="4"/>
      <c r="AH160" s="4"/>
      <c r="AI160" s="4"/>
      <c r="AJ160" s="4"/>
      <c r="AK160" s="4"/>
      <c r="AL160" s="9">
        <f t="shared" si="7"/>
        <v>4</v>
      </c>
      <c r="AM160" s="10">
        <f t="shared" si="9"/>
        <v>109.25</v>
      </c>
      <c r="AN160" s="11">
        <f t="shared" si="8"/>
        <v>437</v>
      </c>
    </row>
    <row r="161" spans="1:40" ht="15" customHeight="1" x14ac:dyDescent="0.15">
      <c r="A161" s="2">
        <v>159</v>
      </c>
      <c r="B161" s="18" t="s">
        <v>77</v>
      </c>
      <c r="C161" s="37">
        <v>4305</v>
      </c>
      <c r="D161" s="11"/>
      <c r="E161" s="11"/>
      <c r="F161" s="11"/>
      <c r="G161" s="11"/>
      <c r="H161" s="11"/>
      <c r="I161" s="11"/>
      <c r="J161" s="11"/>
      <c r="K161" s="18"/>
      <c r="L161" s="18">
        <v>103</v>
      </c>
      <c r="M161" s="18"/>
      <c r="N161" s="18"/>
      <c r="O161" s="11"/>
      <c r="P161" s="18"/>
      <c r="Q161" s="11"/>
      <c r="R161" s="11"/>
      <c r="S161" s="11"/>
      <c r="T161" s="1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9">
        <f t="shared" si="7"/>
        <v>1</v>
      </c>
      <c r="AM161" s="10">
        <f t="shared" si="9"/>
        <v>103</v>
      </c>
      <c r="AN161" s="11">
        <f t="shared" si="8"/>
        <v>103</v>
      </c>
    </row>
    <row r="162" spans="1:40" ht="15" customHeight="1" x14ac:dyDescent="0.15">
      <c r="A162" s="2">
        <v>160</v>
      </c>
      <c r="B162" s="18" t="s">
        <v>78</v>
      </c>
      <c r="C162" s="37">
        <v>4306</v>
      </c>
      <c r="D162" s="11"/>
      <c r="E162" s="11"/>
      <c r="F162" s="11"/>
      <c r="G162" s="11"/>
      <c r="H162" s="11"/>
      <c r="I162" s="11"/>
      <c r="J162" s="11"/>
      <c r="K162" s="18"/>
      <c r="L162" s="18"/>
      <c r="M162" s="18">
        <v>100</v>
      </c>
      <c r="N162" s="18">
        <v>97</v>
      </c>
      <c r="O162" s="11"/>
      <c r="P162" s="11"/>
      <c r="Q162" s="11"/>
      <c r="R162" s="11"/>
      <c r="S162" s="11"/>
      <c r="T162" s="1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9">
        <f t="shared" si="7"/>
        <v>2</v>
      </c>
      <c r="AM162" s="10">
        <f t="shared" si="9"/>
        <v>98.5</v>
      </c>
      <c r="AN162" s="11">
        <f t="shared" si="8"/>
        <v>197</v>
      </c>
    </row>
    <row r="163" spans="1:40" ht="15" customHeight="1" x14ac:dyDescent="0.15">
      <c r="A163" s="2">
        <v>161</v>
      </c>
      <c r="B163" s="18" t="s">
        <v>212</v>
      </c>
      <c r="C163" s="35">
        <v>4401</v>
      </c>
      <c r="D163" s="11"/>
      <c r="E163" s="11"/>
      <c r="F163" s="11"/>
      <c r="G163" s="11"/>
      <c r="H163" s="11"/>
      <c r="I163" s="11"/>
      <c r="J163" s="11"/>
      <c r="K163" s="18"/>
      <c r="L163" s="18"/>
      <c r="M163" s="18"/>
      <c r="N163" s="18"/>
      <c r="O163" s="11"/>
      <c r="P163" s="11"/>
      <c r="Q163" s="11"/>
      <c r="R163" s="11"/>
      <c r="S163" s="11"/>
      <c r="T163" s="1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>
        <v>99</v>
      </c>
      <c r="AF163" s="4">
        <v>93</v>
      </c>
      <c r="AG163" s="4"/>
      <c r="AH163" s="4"/>
      <c r="AI163" s="4"/>
      <c r="AJ163" s="4"/>
      <c r="AK163" s="4"/>
      <c r="AL163" s="9">
        <f t="shared" si="7"/>
        <v>2</v>
      </c>
      <c r="AM163" s="10">
        <f t="shared" si="9"/>
        <v>96</v>
      </c>
      <c r="AN163" s="11">
        <f t="shared" si="8"/>
        <v>192</v>
      </c>
    </row>
    <row r="164" spans="1:40" ht="15" customHeight="1" x14ac:dyDescent="0.15">
      <c r="A164" s="2">
        <v>162</v>
      </c>
      <c r="B164" s="18" t="s">
        <v>213</v>
      </c>
      <c r="C164" s="35">
        <v>4402</v>
      </c>
      <c r="D164" s="11"/>
      <c r="E164" s="11"/>
      <c r="F164" s="11"/>
      <c r="G164" s="11"/>
      <c r="H164" s="11"/>
      <c r="I164" s="11"/>
      <c r="J164" s="11"/>
      <c r="K164" s="18"/>
      <c r="L164" s="18"/>
      <c r="M164" s="18"/>
      <c r="N164" s="18"/>
      <c r="O164" s="11"/>
      <c r="P164" s="11"/>
      <c r="Q164" s="11"/>
      <c r="R164" s="11"/>
      <c r="S164" s="11"/>
      <c r="T164" s="1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>
        <v>96</v>
      </c>
      <c r="AF164" s="4"/>
      <c r="AG164" s="4"/>
      <c r="AH164" s="4"/>
      <c r="AI164" s="4"/>
      <c r="AJ164" s="4"/>
      <c r="AK164" s="4"/>
      <c r="AL164" s="9">
        <f t="shared" si="7"/>
        <v>1</v>
      </c>
      <c r="AM164" s="10">
        <f t="shared" si="9"/>
        <v>96</v>
      </c>
      <c r="AN164" s="11">
        <f t="shared" si="8"/>
        <v>96</v>
      </c>
    </row>
    <row r="165" spans="1:40" ht="15" customHeight="1" x14ac:dyDescent="0.15">
      <c r="A165" s="2">
        <v>163</v>
      </c>
      <c r="B165" s="18" t="s">
        <v>214</v>
      </c>
      <c r="C165" s="35">
        <v>4403</v>
      </c>
      <c r="D165" s="11"/>
      <c r="E165" s="11"/>
      <c r="F165" s="11"/>
      <c r="G165" s="11"/>
      <c r="H165" s="11"/>
      <c r="I165" s="11"/>
      <c r="J165" s="11"/>
      <c r="K165" s="18"/>
      <c r="L165" s="18"/>
      <c r="M165" s="18"/>
      <c r="N165" s="18"/>
      <c r="O165" s="11"/>
      <c r="P165" s="11"/>
      <c r="Q165" s="11"/>
      <c r="R165" s="11"/>
      <c r="S165" s="11"/>
      <c r="T165" s="1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>
        <v>118</v>
      </c>
      <c r="AF165" s="4"/>
      <c r="AG165" s="4"/>
      <c r="AH165" s="4"/>
      <c r="AI165" s="4"/>
      <c r="AJ165" s="4"/>
      <c r="AK165" s="4"/>
      <c r="AL165" s="9">
        <f t="shared" si="7"/>
        <v>1</v>
      </c>
      <c r="AM165" s="10">
        <f t="shared" si="9"/>
        <v>118</v>
      </c>
      <c r="AN165" s="11">
        <f t="shared" si="8"/>
        <v>118</v>
      </c>
    </row>
    <row r="166" spans="1:40" ht="15" customHeight="1" x14ac:dyDescent="0.15">
      <c r="A166" s="2">
        <v>164</v>
      </c>
      <c r="B166" s="18" t="s">
        <v>215</v>
      </c>
      <c r="C166" s="35">
        <v>4404</v>
      </c>
      <c r="D166" s="11"/>
      <c r="E166" s="11"/>
      <c r="F166" s="11"/>
      <c r="G166" s="11"/>
      <c r="H166" s="11"/>
      <c r="I166" s="11"/>
      <c r="J166" s="11"/>
      <c r="K166" s="18"/>
      <c r="L166" s="18"/>
      <c r="M166" s="18"/>
      <c r="N166" s="18"/>
      <c r="O166" s="11"/>
      <c r="P166" s="11"/>
      <c r="Q166" s="11"/>
      <c r="R166" s="11"/>
      <c r="S166" s="11"/>
      <c r="T166" s="1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>
        <v>83</v>
      </c>
      <c r="AF166" s="4"/>
      <c r="AG166" s="4"/>
      <c r="AH166" s="4"/>
      <c r="AI166" s="4"/>
      <c r="AJ166" s="4"/>
      <c r="AK166" s="4"/>
      <c r="AL166" s="9">
        <f t="shared" si="7"/>
        <v>1</v>
      </c>
      <c r="AM166" s="10">
        <f t="shared" si="9"/>
        <v>83</v>
      </c>
      <c r="AN166" s="11">
        <f t="shared" si="8"/>
        <v>83</v>
      </c>
    </row>
    <row r="167" spans="1:40" ht="15" customHeight="1" x14ac:dyDescent="0.15">
      <c r="A167" s="2">
        <v>165</v>
      </c>
      <c r="B167" s="18" t="s">
        <v>216</v>
      </c>
      <c r="C167" s="35">
        <v>4405</v>
      </c>
      <c r="D167" s="11"/>
      <c r="E167" s="11"/>
      <c r="F167" s="11"/>
      <c r="G167" s="11"/>
      <c r="H167" s="11"/>
      <c r="I167" s="11"/>
      <c r="J167" s="11"/>
      <c r="K167" s="18"/>
      <c r="L167" s="18"/>
      <c r="M167" s="18"/>
      <c r="N167" s="18"/>
      <c r="O167" s="11"/>
      <c r="P167" s="11"/>
      <c r="Q167" s="11"/>
      <c r="R167" s="11"/>
      <c r="S167" s="11"/>
      <c r="T167" s="1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>
        <v>83</v>
      </c>
      <c r="AF167" s="4">
        <v>84</v>
      </c>
      <c r="AG167" s="4"/>
      <c r="AH167" s="4"/>
      <c r="AI167" s="4"/>
      <c r="AJ167" s="4"/>
      <c r="AK167" s="4"/>
      <c r="AL167" s="9">
        <f t="shared" si="7"/>
        <v>2</v>
      </c>
      <c r="AM167" s="10">
        <f t="shared" si="9"/>
        <v>83.5</v>
      </c>
      <c r="AN167" s="11">
        <f t="shared" si="8"/>
        <v>167</v>
      </c>
    </row>
    <row r="168" spans="1:40" ht="15" customHeight="1" x14ac:dyDescent="0.15">
      <c r="A168" s="2">
        <v>166</v>
      </c>
      <c r="B168" s="18" t="s">
        <v>217</v>
      </c>
      <c r="C168" s="35">
        <v>4406</v>
      </c>
      <c r="D168" s="11"/>
      <c r="E168" s="11"/>
      <c r="F168" s="11"/>
      <c r="G168" s="11"/>
      <c r="H168" s="11"/>
      <c r="I168" s="11"/>
      <c r="J168" s="11"/>
      <c r="K168" s="18"/>
      <c r="L168" s="18"/>
      <c r="M168" s="18"/>
      <c r="N168" s="18"/>
      <c r="O168" s="11"/>
      <c r="P168" s="11"/>
      <c r="Q168" s="11"/>
      <c r="R168" s="11"/>
      <c r="S168" s="11"/>
      <c r="T168" s="1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>
        <v>92</v>
      </c>
      <c r="AF168" s="4"/>
      <c r="AG168" s="4"/>
      <c r="AH168" s="4"/>
      <c r="AI168" s="4"/>
      <c r="AJ168" s="4"/>
      <c r="AK168" s="4"/>
      <c r="AL168" s="9">
        <f t="shared" si="7"/>
        <v>1</v>
      </c>
      <c r="AM168" s="10">
        <f t="shared" si="9"/>
        <v>92</v>
      </c>
      <c r="AN168" s="11">
        <f t="shared" si="8"/>
        <v>92</v>
      </c>
    </row>
    <row r="169" spans="1:40" ht="15" customHeight="1" x14ac:dyDescent="0.15">
      <c r="A169" s="2">
        <v>167</v>
      </c>
      <c r="B169" s="18" t="s">
        <v>218</v>
      </c>
      <c r="C169" s="35">
        <v>4407</v>
      </c>
      <c r="D169" s="11"/>
      <c r="E169" s="11"/>
      <c r="F169" s="11"/>
      <c r="G169" s="11"/>
      <c r="H169" s="11"/>
      <c r="I169" s="11"/>
      <c r="J169" s="11"/>
      <c r="K169" s="18"/>
      <c r="L169" s="18"/>
      <c r="M169" s="18"/>
      <c r="N169" s="18"/>
      <c r="O169" s="11"/>
      <c r="P169" s="11"/>
      <c r="Q169" s="11"/>
      <c r="R169" s="11"/>
      <c r="S169" s="11"/>
      <c r="T169" s="1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>
        <v>84</v>
      </c>
      <c r="AF169" s="4">
        <v>90</v>
      </c>
      <c r="AG169" s="4"/>
      <c r="AH169" s="4"/>
      <c r="AI169" s="4"/>
      <c r="AJ169" s="4"/>
      <c r="AK169" s="4"/>
      <c r="AL169" s="9">
        <f t="shared" si="7"/>
        <v>2</v>
      </c>
      <c r="AM169" s="10">
        <f t="shared" si="9"/>
        <v>87</v>
      </c>
      <c r="AN169" s="11">
        <f t="shared" si="8"/>
        <v>174</v>
      </c>
    </row>
    <row r="170" spans="1:40" ht="15" customHeight="1" x14ac:dyDescent="0.15">
      <c r="A170" s="2">
        <v>168</v>
      </c>
      <c r="B170" s="18" t="s">
        <v>219</v>
      </c>
      <c r="C170" s="35">
        <v>4408</v>
      </c>
      <c r="D170" s="11"/>
      <c r="E170" s="11"/>
      <c r="F170" s="11"/>
      <c r="G170" s="11"/>
      <c r="H170" s="11"/>
      <c r="I170" s="11"/>
      <c r="J170" s="11"/>
      <c r="K170" s="18"/>
      <c r="L170" s="18"/>
      <c r="M170" s="18"/>
      <c r="N170" s="18"/>
      <c r="O170" s="11"/>
      <c r="P170" s="11"/>
      <c r="Q170" s="11"/>
      <c r="R170" s="11"/>
      <c r="S170" s="11"/>
      <c r="T170" s="1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>
        <v>99</v>
      </c>
      <c r="AF170" s="4"/>
      <c r="AG170" s="4"/>
      <c r="AH170" s="4"/>
      <c r="AI170" s="4"/>
      <c r="AJ170" s="4"/>
      <c r="AK170" s="4"/>
      <c r="AL170" s="9">
        <f t="shared" si="7"/>
        <v>1</v>
      </c>
      <c r="AM170" s="10">
        <f t="shared" si="9"/>
        <v>99</v>
      </c>
      <c r="AN170" s="11">
        <f t="shared" si="8"/>
        <v>99</v>
      </c>
    </row>
    <row r="171" spans="1:40" ht="15" customHeight="1" x14ac:dyDescent="0.15">
      <c r="A171" s="2">
        <v>169</v>
      </c>
      <c r="B171" s="18" t="s">
        <v>79</v>
      </c>
      <c r="C171" s="38">
        <v>4601</v>
      </c>
      <c r="D171" s="11"/>
      <c r="E171" s="11"/>
      <c r="F171" s="11"/>
      <c r="G171" s="11"/>
      <c r="H171" s="11"/>
      <c r="I171" s="11"/>
      <c r="J171" s="11"/>
      <c r="K171" s="18">
        <v>75</v>
      </c>
      <c r="L171" s="11"/>
      <c r="M171" s="11"/>
      <c r="N171" s="11"/>
      <c r="O171" s="11"/>
      <c r="P171" s="11"/>
      <c r="Q171" s="11"/>
      <c r="R171" s="11"/>
      <c r="S171" s="11"/>
      <c r="T171" s="1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9">
        <f t="shared" si="7"/>
        <v>1</v>
      </c>
      <c r="AM171" s="10">
        <f t="shared" si="9"/>
        <v>75</v>
      </c>
      <c r="AN171" s="11">
        <f t="shared" si="8"/>
        <v>75</v>
      </c>
    </row>
    <row r="172" spans="1:40" ht="15" customHeight="1" x14ac:dyDescent="0.15">
      <c r="A172" s="2">
        <v>170</v>
      </c>
      <c r="B172" s="18" t="s">
        <v>80</v>
      </c>
      <c r="C172" s="38">
        <v>4602</v>
      </c>
      <c r="D172" s="11"/>
      <c r="E172" s="11"/>
      <c r="F172" s="11"/>
      <c r="G172" s="11"/>
      <c r="H172" s="11"/>
      <c r="I172" s="11"/>
      <c r="J172" s="11"/>
      <c r="K172" s="18">
        <v>90</v>
      </c>
      <c r="L172" s="11"/>
      <c r="M172" s="11"/>
      <c r="N172" s="11"/>
      <c r="O172" s="11"/>
      <c r="P172" s="11"/>
      <c r="Q172" s="11"/>
      <c r="R172" s="11"/>
      <c r="S172" s="11"/>
      <c r="T172" s="1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9">
        <f t="shared" si="7"/>
        <v>1</v>
      </c>
      <c r="AM172" s="10">
        <f t="shared" si="9"/>
        <v>90</v>
      </c>
      <c r="AN172" s="11">
        <f t="shared" si="8"/>
        <v>90</v>
      </c>
    </row>
    <row r="173" spans="1:40" ht="15" customHeight="1" x14ac:dyDescent="0.15">
      <c r="A173" s="2">
        <v>171</v>
      </c>
      <c r="B173" s="18" t="s">
        <v>81</v>
      </c>
      <c r="C173" s="38">
        <v>4603</v>
      </c>
      <c r="D173" s="11"/>
      <c r="E173" s="11"/>
      <c r="F173" s="11"/>
      <c r="G173" s="11"/>
      <c r="H173" s="11"/>
      <c r="I173" s="11"/>
      <c r="J173" s="11"/>
      <c r="K173" s="8">
        <v>80</v>
      </c>
      <c r="L173" s="11"/>
      <c r="M173" s="11"/>
      <c r="N173" s="11"/>
      <c r="O173" s="11"/>
      <c r="P173" s="11"/>
      <c r="Q173" s="11"/>
      <c r="R173" s="11"/>
      <c r="S173" s="11"/>
      <c r="T173" s="1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9">
        <f t="shared" si="7"/>
        <v>1</v>
      </c>
      <c r="AM173" s="10">
        <f t="shared" si="9"/>
        <v>80</v>
      </c>
      <c r="AN173" s="11">
        <f t="shared" si="8"/>
        <v>80</v>
      </c>
    </row>
    <row r="174" spans="1:40" ht="15" customHeight="1" x14ac:dyDescent="0.15">
      <c r="A174" s="2">
        <v>172</v>
      </c>
      <c r="B174" s="18" t="s">
        <v>82</v>
      </c>
      <c r="C174" s="38">
        <v>4604</v>
      </c>
      <c r="D174" s="11"/>
      <c r="E174" s="11"/>
      <c r="F174" s="11"/>
      <c r="G174" s="11"/>
      <c r="H174" s="11"/>
      <c r="I174" s="11"/>
      <c r="J174" s="11"/>
      <c r="K174" s="8">
        <v>96</v>
      </c>
      <c r="L174" s="11"/>
      <c r="M174" s="11"/>
      <c r="N174" s="11"/>
      <c r="O174" s="11"/>
      <c r="P174" s="11"/>
      <c r="Q174" s="11"/>
      <c r="R174" s="11"/>
      <c r="S174" s="11"/>
      <c r="T174" s="1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9">
        <f t="shared" si="7"/>
        <v>1</v>
      </c>
      <c r="AM174" s="10">
        <f t="shared" si="9"/>
        <v>96</v>
      </c>
      <c r="AN174" s="11">
        <f t="shared" si="8"/>
        <v>96</v>
      </c>
    </row>
    <row r="175" spans="1:40" ht="15" customHeight="1" x14ac:dyDescent="0.15">
      <c r="A175" s="2">
        <v>173</v>
      </c>
      <c r="B175" s="11" t="s">
        <v>48</v>
      </c>
      <c r="C175" s="34">
        <v>4701</v>
      </c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4">
        <v>95</v>
      </c>
      <c r="U175" s="4"/>
      <c r="V175" s="4"/>
      <c r="W175" s="4"/>
      <c r="X175" s="4">
        <v>103</v>
      </c>
      <c r="Y175" s="4">
        <v>100</v>
      </c>
      <c r="Z175" s="4">
        <v>95</v>
      </c>
      <c r="AA175" s="4">
        <v>102</v>
      </c>
      <c r="AB175" s="4">
        <v>100</v>
      </c>
      <c r="AC175" s="4">
        <v>100</v>
      </c>
      <c r="AD175" s="4">
        <v>104</v>
      </c>
      <c r="AE175" s="4">
        <v>94</v>
      </c>
      <c r="AF175" s="4"/>
      <c r="AG175" s="4">
        <v>95</v>
      </c>
      <c r="AH175" s="4">
        <v>101</v>
      </c>
      <c r="AI175" s="4"/>
      <c r="AJ175" s="4"/>
      <c r="AK175" s="4"/>
      <c r="AL175" s="9">
        <f t="shared" si="7"/>
        <v>11</v>
      </c>
      <c r="AM175" s="10">
        <f t="shared" si="9"/>
        <v>99</v>
      </c>
      <c r="AN175" s="11">
        <f t="shared" si="8"/>
        <v>1089</v>
      </c>
    </row>
    <row r="176" spans="1:40" ht="15" customHeight="1" x14ac:dyDescent="0.15">
      <c r="A176" s="2">
        <v>174</v>
      </c>
      <c r="B176" s="11" t="s">
        <v>49</v>
      </c>
      <c r="C176" s="34">
        <v>4702</v>
      </c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4">
        <v>97</v>
      </c>
      <c r="U176" s="4">
        <v>97</v>
      </c>
      <c r="V176" s="4">
        <v>101</v>
      </c>
      <c r="W176" s="4">
        <v>101</v>
      </c>
      <c r="X176" s="4">
        <v>95</v>
      </c>
      <c r="Y176" s="4">
        <v>103</v>
      </c>
      <c r="Z176" s="4">
        <v>92</v>
      </c>
      <c r="AA176" s="4">
        <v>118</v>
      </c>
      <c r="AB176" s="4">
        <v>94</v>
      </c>
      <c r="AC176" s="4">
        <v>96</v>
      </c>
      <c r="AD176" s="4">
        <v>99</v>
      </c>
      <c r="AE176" s="4">
        <v>106</v>
      </c>
      <c r="AF176" s="4">
        <v>94</v>
      </c>
      <c r="AG176" s="4">
        <v>96</v>
      </c>
      <c r="AH176" s="4">
        <v>95</v>
      </c>
      <c r="AI176" s="4">
        <v>100</v>
      </c>
      <c r="AJ176" s="4">
        <v>109</v>
      </c>
      <c r="AK176" s="4">
        <v>97</v>
      </c>
      <c r="AL176" s="9">
        <f t="shared" si="7"/>
        <v>18</v>
      </c>
      <c r="AM176" s="10">
        <f t="shared" si="9"/>
        <v>99.444444444444443</v>
      </c>
      <c r="AN176" s="11">
        <f t="shared" si="8"/>
        <v>1790</v>
      </c>
    </row>
    <row r="177" spans="1:53" ht="15" customHeight="1" x14ac:dyDescent="0.15">
      <c r="A177" s="2">
        <v>175</v>
      </c>
      <c r="B177" s="11" t="s">
        <v>62</v>
      </c>
      <c r="C177" s="34">
        <v>4703</v>
      </c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4">
        <v>101</v>
      </c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9">
        <f t="shared" si="7"/>
        <v>1</v>
      </c>
      <c r="AM177" s="10">
        <f t="shared" si="9"/>
        <v>101</v>
      </c>
      <c r="AN177" s="11">
        <f t="shared" si="8"/>
        <v>101</v>
      </c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</row>
    <row r="178" spans="1:53" ht="15" customHeight="1" x14ac:dyDescent="0.15">
      <c r="A178" s="2">
        <v>176</v>
      </c>
      <c r="B178" s="11" t="s">
        <v>50</v>
      </c>
      <c r="C178" s="34">
        <v>4704</v>
      </c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4">
        <v>83</v>
      </c>
      <c r="U178" s="4">
        <v>84</v>
      </c>
      <c r="V178" s="4">
        <v>83</v>
      </c>
      <c r="W178" s="4">
        <v>87</v>
      </c>
      <c r="X178" s="4">
        <v>84</v>
      </c>
      <c r="Y178" s="4">
        <v>82</v>
      </c>
      <c r="Z178" s="4">
        <v>78</v>
      </c>
      <c r="AA178" s="4">
        <v>92</v>
      </c>
      <c r="AB178" s="4">
        <v>82</v>
      </c>
      <c r="AC178" s="4">
        <v>82</v>
      </c>
      <c r="AD178" s="32">
        <v>76</v>
      </c>
      <c r="AE178" s="4">
        <v>83</v>
      </c>
      <c r="AF178" s="32">
        <v>75</v>
      </c>
      <c r="AG178" s="26">
        <v>86</v>
      </c>
      <c r="AH178" s="32">
        <v>75</v>
      </c>
      <c r="AI178" s="26">
        <v>81</v>
      </c>
      <c r="AJ178" s="32">
        <v>81</v>
      </c>
      <c r="AK178" s="26"/>
      <c r="AL178" s="9">
        <f t="shared" si="7"/>
        <v>17</v>
      </c>
      <c r="AM178" s="10">
        <f t="shared" si="9"/>
        <v>82</v>
      </c>
      <c r="AN178" s="11">
        <f t="shared" si="8"/>
        <v>1394</v>
      </c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</row>
    <row r="179" spans="1:53" ht="15" customHeight="1" x14ac:dyDescent="0.15">
      <c r="A179" s="2">
        <v>177</v>
      </c>
      <c r="B179" s="11" t="s">
        <v>163</v>
      </c>
      <c r="C179" s="34">
        <v>4705</v>
      </c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4"/>
      <c r="U179" s="4">
        <v>88</v>
      </c>
      <c r="V179" s="4">
        <v>95</v>
      </c>
      <c r="W179" s="4"/>
      <c r="X179" s="4"/>
      <c r="Y179" s="4"/>
      <c r="Z179" s="4">
        <v>86</v>
      </c>
      <c r="AA179" s="4"/>
      <c r="AB179" s="4"/>
      <c r="AC179" s="4"/>
      <c r="AD179" s="4">
        <v>83</v>
      </c>
      <c r="AE179" s="4"/>
      <c r="AF179" s="4">
        <v>90</v>
      </c>
      <c r="AG179" s="4">
        <v>90</v>
      </c>
      <c r="AH179" s="4">
        <v>88</v>
      </c>
      <c r="AI179" s="4"/>
      <c r="AJ179" s="4"/>
      <c r="AK179" s="4"/>
      <c r="AL179" s="9">
        <f t="shared" si="7"/>
        <v>7</v>
      </c>
      <c r="AM179" s="10">
        <f t="shared" si="9"/>
        <v>88.571428571428569</v>
      </c>
      <c r="AN179" s="11">
        <f t="shared" si="8"/>
        <v>620</v>
      </c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</row>
    <row r="180" spans="1:53" ht="15" customHeight="1" x14ac:dyDescent="0.15">
      <c r="A180" s="2">
        <v>178</v>
      </c>
      <c r="B180" s="11" t="s">
        <v>164</v>
      </c>
      <c r="C180" s="34">
        <v>4706</v>
      </c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4"/>
      <c r="U180" s="4">
        <v>125</v>
      </c>
      <c r="V180" s="4">
        <v>117</v>
      </c>
      <c r="W180" s="4">
        <v>121</v>
      </c>
      <c r="X180" s="4">
        <v>119</v>
      </c>
      <c r="Y180" s="4">
        <v>114</v>
      </c>
      <c r="Z180" s="4">
        <v>115</v>
      </c>
      <c r="AA180" s="4">
        <v>135</v>
      </c>
      <c r="AB180" s="4">
        <v>105</v>
      </c>
      <c r="AC180" s="4">
        <v>130</v>
      </c>
      <c r="AD180" s="4">
        <v>108</v>
      </c>
      <c r="AE180" s="4">
        <v>127</v>
      </c>
      <c r="AF180" s="4">
        <v>107</v>
      </c>
      <c r="AG180" s="4">
        <v>102</v>
      </c>
      <c r="AH180" s="4">
        <v>96</v>
      </c>
      <c r="AI180" s="4">
        <v>114</v>
      </c>
      <c r="AJ180" s="4">
        <v>103</v>
      </c>
      <c r="AK180" s="4">
        <v>104</v>
      </c>
      <c r="AL180" s="9">
        <f t="shared" si="7"/>
        <v>17</v>
      </c>
      <c r="AM180" s="10">
        <f t="shared" si="9"/>
        <v>114.23529411764706</v>
      </c>
      <c r="AN180" s="11">
        <f t="shared" si="8"/>
        <v>1942</v>
      </c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</row>
    <row r="181" spans="1:53" ht="15" customHeight="1" x14ac:dyDescent="0.15">
      <c r="A181" s="2">
        <v>179</v>
      </c>
      <c r="B181" s="11" t="s">
        <v>172</v>
      </c>
      <c r="C181" s="34">
        <v>4707</v>
      </c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4"/>
      <c r="U181" s="4"/>
      <c r="V181" s="4">
        <v>96</v>
      </c>
      <c r="W181" s="4">
        <v>100</v>
      </c>
      <c r="X181" s="4">
        <v>98</v>
      </c>
      <c r="Y181" s="4"/>
      <c r="Z181" s="4"/>
      <c r="AA181" s="4">
        <v>101</v>
      </c>
      <c r="AB181" s="4"/>
      <c r="AC181" s="4">
        <v>96</v>
      </c>
      <c r="AD181" s="4">
        <v>102</v>
      </c>
      <c r="AE181" s="4"/>
      <c r="AF181" s="4"/>
      <c r="AG181" s="4"/>
      <c r="AH181" s="4">
        <v>96</v>
      </c>
      <c r="AI181" s="4">
        <v>95</v>
      </c>
      <c r="AJ181" s="4"/>
      <c r="AK181" s="4">
        <v>92</v>
      </c>
      <c r="AL181" s="9">
        <f t="shared" si="7"/>
        <v>9</v>
      </c>
      <c r="AM181" s="10">
        <f t="shared" si="9"/>
        <v>97.333333333333329</v>
      </c>
      <c r="AN181" s="11">
        <f t="shared" si="8"/>
        <v>876</v>
      </c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</row>
    <row r="182" spans="1:53" ht="15" customHeight="1" x14ac:dyDescent="0.15">
      <c r="A182" s="2">
        <v>180</v>
      </c>
      <c r="B182" s="11" t="s">
        <v>178</v>
      </c>
      <c r="C182" s="34">
        <v>4708</v>
      </c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4"/>
      <c r="U182" s="4"/>
      <c r="V182" s="4"/>
      <c r="W182" s="4"/>
      <c r="X182" s="4"/>
      <c r="Y182" s="4">
        <v>89</v>
      </c>
      <c r="Z182" s="4">
        <v>96</v>
      </c>
      <c r="AA182" s="4">
        <v>96</v>
      </c>
      <c r="AB182" s="4">
        <v>85</v>
      </c>
      <c r="AC182" s="4">
        <v>98</v>
      </c>
      <c r="AD182" s="4">
        <v>88</v>
      </c>
      <c r="AE182" s="4">
        <v>94</v>
      </c>
      <c r="AF182" s="4">
        <v>91</v>
      </c>
      <c r="AG182" s="4">
        <v>101</v>
      </c>
      <c r="AH182" s="4">
        <v>87</v>
      </c>
      <c r="AI182" s="4">
        <v>98</v>
      </c>
      <c r="AJ182" s="4"/>
      <c r="AK182" s="4">
        <v>103</v>
      </c>
      <c r="AL182" s="9">
        <f t="shared" si="7"/>
        <v>12</v>
      </c>
      <c r="AM182" s="10">
        <f t="shared" si="9"/>
        <v>93.833333333333329</v>
      </c>
      <c r="AN182" s="11">
        <f t="shared" si="8"/>
        <v>1126</v>
      </c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</row>
    <row r="183" spans="1:53" ht="15" customHeight="1" x14ac:dyDescent="0.15">
      <c r="A183" s="2">
        <v>181</v>
      </c>
      <c r="B183" s="11" t="s">
        <v>200</v>
      </c>
      <c r="C183" s="34">
        <v>4709</v>
      </c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4"/>
      <c r="U183" s="4"/>
      <c r="V183" s="4"/>
      <c r="W183" s="4"/>
      <c r="X183" s="4"/>
      <c r="Y183" s="4"/>
      <c r="Z183" s="4"/>
      <c r="AA183" s="4"/>
      <c r="AB183" s="4"/>
      <c r="AC183" s="4">
        <v>99</v>
      </c>
      <c r="AD183" s="4">
        <v>91</v>
      </c>
      <c r="AE183" s="4">
        <v>95</v>
      </c>
      <c r="AF183" s="4">
        <v>92</v>
      </c>
      <c r="AG183" s="4">
        <v>95</v>
      </c>
      <c r="AH183" s="4">
        <v>98</v>
      </c>
      <c r="AI183" s="4">
        <v>97</v>
      </c>
      <c r="AJ183" s="4"/>
      <c r="AK183" s="4"/>
      <c r="AL183" s="9">
        <f t="shared" si="7"/>
        <v>7</v>
      </c>
      <c r="AM183" s="10">
        <f t="shared" si="9"/>
        <v>95.285714285714292</v>
      </c>
      <c r="AN183" s="11">
        <f t="shared" si="8"/>
        <v>667</v>
      </c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</row>
    <row r="184" spans="1:53" ht="15" customHeight="1" x14ac:dyDescent="0.15">
      <c r="A184" s="2">
        <v>182</v>
      </c>
      <c r="B184" s="11" t="s">
        <v>224</v>
      </c>
      <c r="C184" s="34">
        <v>4710</v>
      </c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>
        <v>102</v>
      </c>
      <c r="AF184" s="4"/>
      <c r="AG184" s="4"/>
      <c r="AH184" s="4"/>
      <c r="AI184" s="4"/>
      <c r="AJ184" s="4"/>
      <c r="AK184" s="4"/>
      <c r="AL184" s="9">
        <f t="shared" si="7"/>
        <v>1</v>
      </c>
      <c r="AM184" s="10">
        <f t="shared" si="9"/>
        <v>102</v>
      </c>
      <c r="AN184" s="11">
        <f t="shared" si="8"/>
        <v>102</v>
      </c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</row>
    <row r="185" spans="1:53" ht="15" customHeight="1" x14ac:dyDescent="0.15">
      <c r="A185" s="2">
        <v>183</v>
      </c>
      <c r="B185" s="11" t="s">
        <v>57</v>
      </c>
      <c r="C185" s="27">
        <v>4801</v>
      </c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>
        <v>122</v>
      </c>
      <c r="P185" s="11">
        <v>118</v>
      </c>
      <c r="Q185" s="11">
        <v>99</v>
      </c>
      <c r="R185" s="11">
        <v>102</v>
      </c>
      <c r="S185" s="11">
        <v>109</v>
      </c>
      <c r="T185" s="14">
        <v>101</v>
      </c>
      <c r="U185" s="4">
        <v>109</v>
      </c>
      <c r="V185" s="4"/>
      <c r="W185" s="4">
        <v>101</v>
      </c>
      <c r="X185" s="4">
        <v>101</v>
      </c>
      <c r="Y185" s="4">
        <v>101</v>
      </c>
      <c r="Z185" s="4">
        <v>99</v>
      </c>
      <c r="AA185" s="4">
        <v>127</v>
      </c>
      <c r="AB185" s="4">
        <v>95</v>
      </c>
      <c r="AC185" s="4">
        <v>112</v>
      </c>
      <c r="AD185" s="4">
        <v>101</v>
      </c>
      <c r="AE185" s="4">
        <v>129</v>
      </c>
      <c r="AF185" s="4">
        <v>109</v>
      </c>
      <c r="AG185" s="4">
        <v>120</v>
      </c>
      <c r="AH185" s="4">
        <v>103</v>
      </c>
      <c r="AI185" s="4"/>
      <c r="AJ185" s="4">
        <v>108</v>
      </c>
      <c r="AK185" s="4">
        <v>114</v>
      </c>
      <c r="AL185" s="9">
        <f t="shared" si="7"/>
        <v>21</v>
      </c>
      <c r="AM185" s="10">
        <f t="shared" si="9"/>
        <v>108.57142857142857</v>
      </c>
      <c r="AN185" s="11">
        <f t="shared" si="8"/>
        <v>2280</v>
      </c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</row>
    <row r="186" spans="1:53" ht="15" customHeight="1" x14ac:dyDescent="0.15">
      <c r="A186" s="2">
        <v>184</v>
      </c>
      <c r="B186" s="11" t="s">
        <v>60</v>
      </c>
      <c r="C186" s="27">
        <v>4802</v>
      </c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>
        <v>117</v>
      </c>
      <c r="P186" s="11">
        <v>114</v>
      </c>
      <c r="Q186" s="11">
        <v>115</v>
      </c>
      <c r="R186" s="11">
        <v>110</v>
      </c>
      <c r="S186" s="11">
        <v>99</v>
      </c>
      <c r="T186" s="14">
        <v>116</v>
      </c>
      <c r="U186" s="4">
        <v>104</v>
      </c>
      <c r="V186" s="4">
        <v>106</v>
      </c>
      <c r="W186" s="4"/>
      <c r="X186" s="4">
        <v>99</v>
      </c>
      <c r="Y186" s="4">
        <v>101</v>
      </c>
      <c r="Z186" s="4"/>
      <c r="AA186" s="4">
        <v>107</v>
      </c>
      <c r="AB186" s="4">
        <v>108</v>
      </c>
      <c r="AC186" s="4">
        <v>103</v>
      </c>
      <c r="AD186" s="4">
        <v>96</v>
      </c>
      <c r="AE186" s="4">
        <v>107</v>
      </c>
      <c r="AF186" s="4">
        <v>107</v>
      </c>
      <c r="AG186" s="4">
        <v>112</v>
      </c>
      <c r="AH186" s="4"/>
      <c r="AI186" s="4"/>
      <c r="AJ186" s="4">
        <v>98</v>
      </c>
      <c r="AK186" s="4"/>
      <c r="AL186" s="9">
        <f t="shared" si="7"/>
        <v>18</v>
      </c>
      <c r="AM186" s="10">
        <f t="shared" si="9"/>
        <v>106.61111111111111</v>
      </c>
      <c r="AN186" s="11">
        <f t="shared" si="8"/>
        <v>1919</v>
      </c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</row>
    <row r="187" spans="1:53" ht="15" customHeight="1" x14ac:dyDescent="0.15">
      <c r="A187" s="2">
        <v>185</v>
      </c>
      <c r="B187" s="11" t="s">
        <v>59</v>
      </c>
      <c r="C187" s="27">
        <v>4803</v>
      </c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>
        <v>89</v>
      </c>
      <c r="Q187" s="11">
        <v>94</v>
      </c>
      <c r="R187" s="11"/>
      <c r="S187" s="11">
        <v>98</v>
      </c>
      <c r="T187" s="14">
        <v>83</v>
      </c>
      <c r="U187" s="4"/>
      <c r="V187" s="4">
        <v>96</v>
      </c>
      <c r="W187" s="4"/>
      <c r="X187" s="4"/>
      <c r="Y187" s="4">
        <v>97</v>
      </c>
      <c r="Z187" s="4">
        <v>96</v>
      </c>
      <c r="AA187" s="4">
        <v>102</v>
      </c>
      <c r="AB187" s="4"/>
      <c r="AC187" s="4">
        <v>98</v>
      </c>
      <c r="AD187" s="4"/>
      <c r="AE187" s="4">
        <v>98</v>
      </c>
      <c r="AF187" s="4"/>
      <c r="AG187" s="4"/>
      <c r="AH187" s="4"/>
      <c r="AI187" s="4"/>
      <c r="AJ187" s="4"/>
      <c r="AK187" s="4"/>
      <c r="AL187" s="9">
        <f t="shared" si="7"/>
        <v>10</v>
      </c>
      <c r="AM187" s="10">
        <f t="shared" si="9"/>
        <v>95.1</v>
      </c>
      <c r="AN187" s="11">
        <f t="shared" si="8"/>
        <v>951</v>
      </c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</row>
    <row r="188" spans="1:53" ht="15" customHeight="1" x14ac:dyDescent="0.15">
      <c r="A188" s="2">
        <v>186</v>
      </c>
      <c r="B188" s="11" t="s">
        <v>58</v>
      </c>
      <c r="C188" s="27">
        <v>4804</v>
      </c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>
        <v>121</v>
      </c>
      <c r="T188" s="14">
        <v>109</v>
      </c>
      <c r="U188" s="4"/>
      <c r="V188" s="4">
        <v>111</v>
      </c>
      <c r="W188" s="4">
        <v>114</v>
      </c>
      <c r="X188" s="4">
        <v>122</v>
      </c>
      <c r="Y188" s="4"/>
      <c r="Z188" s="4">
        <v>113</v>
      </c>
      <c r="AA188" s="4">
        <v>122</v>
      </c>
      <c r="AB188" s="4">
        <v>111</v>
      </c>
      <c r="AC188" s="4">
        <v>118</v>
      </c>
      <c r="AD188" s="4">
        <v>106</v>
      </c>
      <c r="AE188" s="4">
        <v>123</v>
      </c>
      <c r="AF188" s="4">
        <v>115</v>
      </c>
      <c r="AG188" s="4">
        <v>106</v>
      </c>
      <c r="AH188" s="4">
        <v>105</v>
      </c>
      <c r="AI188" s="4">
        <v>117</v>
      </c>
      <c r="AJ188" s="4"/>
      <c r="AK188" s="4"/>
      <c r="AL188" s="9">
        <f t="shared" si="7"/>
        <v>15</v>
      </c>
      <c r="AM188" s="10">
        <f t="shared" si="9"/>
        <v>114.2</v>
      </c>
      <c r="AN188" s="11">
        <f t="shared" si="8"/>
        <v>1713</v>
      </c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</row>
    <row r="189" spans="1:53" ht="15" customHeight="1" x14ac:dyDescent="0.15">
      <c r="A189" s="2">
        <v>187</v>
      </c>
      <c r="B189" s="11" t="s">
        <v>162</v>
      </c>
      <c r="C189" s="27">
        <v>4805</v>
      </c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>
        <v>124</v>
      </c>
      <c r="P189" s="11">
        <v>132</v>
      </c>
      <c r="Q189" s="11"/>
      <c r="R189" s="11"/>
      <c r="S189" s="11">
        <v>127</v>
      </c>
      <c r="T189" s="14"/>
      <c r="U189" s="4">
        <v>130</v>
      </c>
      <c r="V189" s="4"/>
      <c r="W189" s="4">
        <v>135</v>
      </c>
      <c r="X189" s="4">
        <v>135</v>
      </c>
      <c r="Y189" s="4">
        <v>131</v>
      </c>
      <c r="Z189" s="4">
        <v>124</v>
      </c>
      <c r="AA189" s="4">
        <v>139</v>
      </c>
      <c r="AB189" s="4">
        <v>126</v>
      </c>
      <c r="AC189" s="4">
        <v>133</v>
      </c>
      <c r="AD189" s="4">
        <v>118</v>
      </c>
      <c r="AE189" s="4">
        <v>143</v>
      </c>
      <c r="AF189" s="4"/>
      <c r="AG189" s="4">
        <v>124</v>
      </c>
      <c r="AH189" s="4">
        <v>131</v>
      </c>
      <c r="AI189" s="4"/>
      <c r="AJ189" s="4">
        <v>139</v>
      </c>
      <c r="AK189" s="4"/>
      <c r="AL189" s="9">
        <f t="shared" si="7"/>
        <v>16</v>
      </c>
      <c r="AM189" s="10">
        <f t="shared" si="9"/>
        <v>130.6875</v>
      </c>
      <c r="AN189" s="11">
        <f t="shared" si="8"/>
        <v>2091</v>
      </c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</row>
    <row r="190" spans="1:53" ht="15" customHeight="1" x14ac:dyDescent="0.15">
      <c r="A190" s="2">
        <v>188</v>
      </c>
      <c r="B190" s="11" t="s">
        <v>167</v>
      </c>
      <c r="C190" s="27">
        <v>4806</v>
      </c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>
        <v>103</v>
      </c>
      <c r="P190" s="11">
        <v>94</v>
      </c>
      <c r="Q190" s="11">
        <v>100</v>
      </c>
      <c r="R190" s="11"/>
      <c r="S190" s="11">
        <v>103</v>
      </c>
      <c r="T190" s="1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9">
        <f t="shared" si="7"/>
        <v>4</v>
      </c>
      <c r="AM190" s="10">
        <f t="shared" si="9"/>
        <v>100</v>
      </c>
      <c r="AN190" s="11">
        <f t="shared" si="8"/>
        <v>400</v>
      </c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</row>
    <row r="191" spans="1:53" ht="15" customHeight="1" x14ac:dyDescent="0.15">
      <c r="A191" s="2">
        <v>189</v>
      </c>
      <c r="B191" s="11" t="s">
        <v>174</v>
      </c>
      <c r="C191" s="27">
        <v>4807</v>
      </c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4"/>
      <c r="U191" s="4"/>
      <c r="V191" s="4">
        <v>106</v>
      </c>
      <c r="W191" s="4">
        <v>110</v>
      </c>
      <c r="X191" s="4"/>
      <c r="Y191" s="4">
        <v>110</v>
      </c>
      <c r="Z191" s="4">
        <v>99</v>
      </c>
      <c r="AA191" s="4">
        <v>126</v>
      </c>
      <c r="AB191" s="4">
        <v>99</v>
      </c>
      <c r="AC191" s="4">
        <v>112</v>
      </c>
      <c r="AD191" s="4">
        <v>96</v>
      </c>
      <c r="AE191" s="4">
        <v>109</v>
      </c>
      <c r="AF191" s="4">
        <v>110</v>
      </c>
      <c r="AG191" s="4">
        <v>126</v>
      </c>
      <c r="AH191" s="4">
        <v>110</v>
      </c>
      <c r="AI191" s="4">
        <v>107</v>
      </c>
      <c r="AJ191" s="4"/>
      <c r="AK191" s="4"/>
      <c r="AL191" s="9">
        <f t="shared" si="7"/>
        <v>13</v>
      </c>
      <c r="AM191" s="10">
        <f t="shared" si="9"/>
        <v>109.23076923076923</v>
      </c>
      <c r="AN191" s="11">
        <f t="shared" si="8"/>
        <v>1420</v>
      </c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</row>
    <row r="192" spans="1:53" ht="15" customHeight="1" x14ac:dyDescent="0.15">
      <c r="A192" s="2">
        <v>190</v>
      </c>
      <c r="B192" s="51" t="s">
        <v>246</v>
      </c>
      <c r="C192" s="54">
        <v>4901</v>
      </c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>
        <v>133</v>
      </c>
      <c r="AK192" s="4"/>
      <c r="AL192" s="9">
        <f t="shared" si="7"/>
        <v>1</v>
      </c>
      <c r="AM192" s="10">
        <f t="shared" si="9"/>
        <v>133</v>
      </c>
      <c r="AN192" s="11">
        <f t="shared" si="8"/>
        <v>133</v>
      </c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</row>
    <row r="193" spans="1:53" ht="15" customHeight="1" x14ac:dyDescent="0.15">
      <c r="A193" s="2">
        <v>191</v>
      </c>
      <c r="B193" s="11" t="s">
        <v>179</v>
      </c>
      <c r="C193" s="30">
        <v>5001</v>
      </c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4"/>
      <c r="U193" s="4"/>
      <c r="V193" s="4"/>
      <c r="W193" s="4"/>
      <c r="X193" s="4"/>
      <c r="Y193" s="4">
        <v>136</v>
      </c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9">
        <f t="shared" si="7"/>
        <v>1</v>
      </c>
      <c r="AM193" s="10">
        <f t="shared" si="9"/>
        <v>136</v>
      </c>
      <c r="AN193" s="11">
        <f t="shared" si="8"/>
        <v>136</v>
      </c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</row>
    <row r="194" spans="1:53" ht="15" customHeight="1" x14ac:dyDescent="0.15">
      <c r="A194" s="2">
        <v>192</v>
      </c>
      <c r="B194" s="11" t="s">
        <v>180</v>
      </c>
      <c r="C194" s="30">
        <v>5002</v>
      </c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4"/>
      <c r="U194" s="4"/>
      <c r="V194" s="4"/>
      <c r="W194" s="4"/>
      <c r="X194" s="4"/>
      <c r="Y194" s="4">
        <v>94</v>
      </c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9">
        <f t="shared" si="7"/>
        <v>1</v>
      </c>
      <c r="AM194" s="10">
        <f t="shared" si="9"/>
        <v>94</v>
      </c>
      <c r="AN194" s="11">
        <f t="shared" si="8"/>
        <v>94</v>
      </c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</row>
    <row r="195" spans="1:53" ht="15" customHeight="1" x14ac:dyDescent="0.15">
      <c r="A195" s="2">
        <v>193</v>
      </c>
      <c r="B195" s="11" t="s">
        <v>183</v>
      </c>
      <c r="C195" s="30">
        <v>5003</v>
      </c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3"/>
      <c r="U195" s="24"/>
      <c r="V195" s="24"/>
      <c r="W195" s="24"/>
      <c r="X195" s="24"/>
      <c r="Y195" s="24"/>
      <c r="Z195" s="4">
        <v>111</v>
      </c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9">
        <f t="shared" si="7"/>
        <v>1</v>
      </c>
      <c r="AM195" s="10">
        <f t="shared" si="9"/>
        <v>111</v>
      </c>
      <c r="AN195" s="11">
        <f t="shared" si="8"/>
        <v>111</v>
      </c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</row>
    <row r="196" spans="1:53" ht="15" customHeight="1" x14ac:dyDescent="0.15">
      <c r="A196" s="2">
        <v>194</v>
      </c>
      <c r="B196" s="11" t="s">
        <v>184</v>
      </c>
      <c r="C196" s="30">
        <v>5004</v>
      </c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3"/>
      <c r="U196" s="24"/>
      <c r="V196" s="24"/>
      <c r="W196" s="24"/>
      <c r="X196" s="24"/>
      <c r="Y196" s="24"/>
      <c r="Z196" s="4">
        <v>126</v>
      </c>
      <c r="AA196" s="4">
        <v>134</v>
      </c>
      <c r="AB196" s="4"/>
      <c r="AC196" s="4">
        <v>132</v>
      </c>
      <c r="AD196" s="4">
        <v>119</v>
      </c>
      <c r="AE196" s="4"/>
      <c r="AF196" s="4"/>
      <c r="AG196" s="4"/>
      <c r="AH196" s="4"/>
      <c r="AI196" s="4"/>
      <c r="AJ196" s="4"/>
      <c r="AK196" s="4"/>
      <c r="AL196" s="9">
        <f t="shared" ref="AL196:AL221" si="10">COUNT(D196:AK196)</f>
        <v>4</v>
      </c>
      <c r="AM196" s="10">
        <f t="shared" si="9"/>
        <v>127.75</v>
      </c>
      <c r="AN196" s="11">
        <f t="shared" ref="AN196:AN221" si="11">SUM(D196:AK196)</f>
        <v>511</v>
      </c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</row>
    <row r="197" spans="1:53" ht="15" customHeight="1" x14ac:dyDescent="0.15">
      <c r="A197" s="2">
        <v>195</v>
      </c>
      <c r="B197" s="11" t="s">
        <v>185</v>
      </c>
      <c r="C197" s="30">
        <v>5005</v>
      </c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3"/>
      <c r="U197" s="24"/>
      <c r="V197" s="24"/>
      <c r="W197" s="24"/>
      <c r="X197" s="24"/>
      <c r="Y197" s="24"/>
      <c r="Z197" s="4"/>
      <c r="AA197" s="4">
        <v>106</v>
      </c>
      <c r="AB197" s="4">
        <v>91</v>
      </c>
      <c r="AC197" s="4">
        <v>96</v>
      </c>
      <c r="AD197" s="4"/>
      <c r="AE197" s="4"/>
      <c r="AF197" s="4"/>
      <c r="AG197" s="4"/>
      <c r="AH197" s="4"/>
      <c r="AI197" s="4"/>
      <c r="AJ197" s="4"/>
      <c r="AK197" s="4"/>
      <c r="AL197" s="9">
        <f t="shared" si="10"/>
        <v>3</v>
      </c>
      <c r="AM197" s="10">
        <f t="shared" si="9"/>
        <v>97.666666666666671</v>
      </c>
      <c r="AN197" s="11">
        <f t="shared" si="11"/>
        <v>293</v>
      </c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</row>
    <row r="198" spans="1:53" ht="15" customHeight="1" x14ac:dyDescent="0.15">
      <c r="A198" s="2">
        <v>196</v>
      </c>
      <c r="B198" s="11" t="s">
        <v>186</v>
      </c>
      <c r="C198" s="30">
        <v>5006</v>
      </c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3"/>
      <c r="U198" s="24"/>
      <c r="V198" s="24"/>
      <c r="W198" s="24"/>
      <c r="X198" s="24"/>
      <c r="Y198" s="24"/>
      <c r="Z198" s="4"/>
      <c r="AA198" s="4">
        <v>173</v>
      </c>
      <c r="AB198" s="4">
        <v>130</v>
      </c>
      <c r="AC198" s="4">
        <v>133</v>
      </c>
      <c r="AD198" s="4">
        <v>112</v>
      </c>
      <c r="AE198" s="4">
        <v>144</v>
      </c>
      <c r="AF198" s="4">
        <v>115</v>
      </c>
      <c r="AG198" s="4">
        <v>125</v>
      </c>
      <c r="AH198" s="4">
        <v>116</v>
      </c>
      <c r="AI198" s="4">
        <v>137</v>
      </c>
      <c r="AJ198" s="4">
        <v>119</v>
      </c>
      <c r="AK198" s="4">
        <v>116</v>
      </c>
      <c r="AL198" s="9">
        <f t="shared" si="10"/>
        <v>11</v>
      </c>
      <c r="AM198" s="10">
        <f t="shared" si="9"/>
        <v>129.09090909090909</v>
      </c>
      <c r="AN198" s="11">
        <f t="shared" si="11"/>
        <v>1420</v>
      </c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</row>
    <row r="199" spans="1:53" ht="15" customHeight="1" x14ac:dyDescent="0.15">
      <c r="A199" s="2">
        <v>197</v>
      </c>
      <c r="B199" s="11" t="s">
        <v>193</v>
      </c>
      <c r="C199" s="30">
        <v>5007</v>
      </c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3"/>
      <c r="U199" s="24"/>
      <c r="V199" s="24"/>
      <c r="W199" s="24"/>
      <c r="X199" s="24"/>
      <c r="Y199" s="24"/>
      <c r="Z199" s="4"/>
      <c r="AA199" s="4"/>
      <c r="AB199" s="4">
        <v>88</v>
      </c>
      <c r="AC199" s="4">
        <v>89</v>
      </c>
      <c r="AD199" s="4">
        <v>95</v>
      </c>
      <c r="AE199" s="4"/>
      <c r="AF199" s="4"/>
      <c r="AG199" s="4"/>
      <c r="AH199" s="4">
        <v>95</v>
      </c>
      <c r="AI199" s="4"/>
      <c r="AJ199" s="4">
        <v>89</v>
      </c>
      <c r="AK199" s="4">
        <v>94</v>
      </c>
      <c r="AL199" s="9">
        <f t="shared" si="10"/>
        <v>6</v>
      </c>
      <c r="AM199" s="10">
        <f t="shared" si="9"/>
        <v>91.666666666666671</v>
      </c>
      <c r="AN199" s="11">
        <f t="shared" si="11"/>
        <v>550</v>
      </c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</row>
    <row r="200" spans="1:53" ht="15" customHeight="1" x14ac:dyDescent="0.15">
      <c r="A200" s="2">
        <v>198</v>
      </c>
      <c r="B200" s="11" t="s">
        <v>187</v>
      </c>
      <c r="C200" s="30">
        <v>5008</v>
      </c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3"/>
      <c r="U200" s="24"/>
      <c r="V200" s="24"/>
      <c r="W200" s="24"/>
      <c r="X200" s="24"/>
      <c r="Y200" s="24"/>
      <c r="Z200" s="4"/>
      <c r="AA200" s="4">
        <v>116</v>
      </c>
      <c r="AB200" s="4">
        <v>105</v>
      </c>
      <c r="AC200" s="4"/>
      <c r="AD200" s="4"/>
      <c r="AE200" s="4"/>
      <c r="AF200" s="4"/>
      <c r="AG200" s="4"/>
      <c r="AH200" s="4"/>
      <c r="AI200" s="4"/>
      <c r="AJ200" s="4"/>
      <c r="AK200" s="4"/>
      <c r="AL200" s="9">
        <f t="shared" si="10"/>
        <v>2</v>
      </c>
      <c r="AM200" s="10">
        <f t="shared" si="9"/>
        <v>110.5</v>
      </c>
      <c r="AN200" s="11">
        <f t="shared" si="11"/>
        <v>221</v>
      </c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</row>
    <row r="201" spans="1:53" ht="15" customHeight="1" x14ac:dyDescent="0.15">
      <c r="A201" s="2">
        <v>199</v>
      </c>
      <c r="B201" s="11" t="s">
        <v>197</v>
      </c>
      <c r="C201" s="30">
        <v>5009</v>
      </c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3"/>
      <c r="U201" s="24"/>
      <c r="V201" s="24"/>
      <c r="W201" s="24"/>
      <c r="X201" s="24"/>
      <c r="Y201" s="24"/>
      <c r="Z201" s="4"/>
      <c r="AA201" s="4"/>
      <c r="AB201" s="4"/>
      <c r="AC201" s="4">
        <v>91</v>
      </c>
      <c r="AD201" s="4"/>
      <c r="AE201" s="4">
        <v>89</v>
      </c>
      <c r="AF201" s="4">
        <v>92</v>
      </c>
      <c r="AG201" s="4"/>
      <c r="AH201" s="4"/>
      <c r="AI201" s="4"/>
      <c r="AJ201" s="4"/>
      <c r="AK201" s="4"/>
      <c r="AL201" s="9">
        <f t="shared" si="10"/>
        <v>3</v>
      </c>
      <c r="AM201" s="10">
        <f t="shared" si="9"/>
        <v>90.666666666666671</v>
      </c>
      <c r="AN201" s="11">
        <f t="shared" si="11"/>
        <v>272</v>
      </c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</row>
    <row r="202" spans="1:53" ht="15" customHeight="1" x14ac:dyDescent="0.15">
      <c r="A202" s="2">
        <v>200</v>
      </c>
      <c r="B202" s="11" t="s">
        <v>204</v>
      </c>
      <c r="C202" s="30">
        <v>5010</v>
      </c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3"/>
      <c r="U202" s="24"/>
      <c r="V202" s="24"/>
      <c r="W202" s="24"/>
      <c r="X202" s="24"/>
      <c r="Y202" s="24"/>
      <c r="Z202" s="4"/>
      <c r="AA202" s="4"/>
      <c r="AB202" s="4"/>
      <c r="AC202" s="4">
        <v>127</v>
      </c>
      <c r="AD202" s="4">
        <v>111</v>
      </c>
      <c r="AE202" s="4"/>
      <c r="AF202" s="4"/>
      <c r="AG202" s="4">
        <v>138</v>
      </c>
      <c r="AH202" s="4"/>
      <c r="AI202" s="4"/>
      <c r="AJ202" s="4"/>
      <c r="AK202" s="4"/>
      <c r="AL202" s="9">
        <f t="shared" si="10"/>
        <v>3</v>
      </c>
      <c r="AM202" s="10">
        <f t="shared" si="9"/>
        <v>125.33333333333333</v>
      </c>
      <c r="AN202" s="11">
        <f t="shared" si="11"/>
        <v>376</v>
      </c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</row>
    <row r="203" spans="1:53" ht="15" customHeight="1" x14ac:dyDescent="0.15">
      <c r="A203" s="2">
        <v>201</v>
      </c>
      <c r="B203" s="11" t="s">
        <v>206</v>
      </c>
      <c r="C203" s="30">
        <v>5011</v>
      </c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3"/>
      <c r="U203" s="24"/>
      <c r="V203" s="24"/>
      <c r="W203" s="24"/>
      <c r="X203" s="24"/>
      <c r="Y203" s="24"/>
      <c r="Z203" s="4"/>
      <c r="AA203" s="4"/>
      <c r="AB203" s="4"/>
      <c r="AC203" s="4"/>
      <c r="AD203" s="4">
        <v>101</v>
      </c>
      <c r="AE203" s="4"/>
      <c r="AF203" s="4"/>
      <c r="AG203" s="4"/>
      <c r="AH203" s="4"/>
      <c r="AI203" s="4"/>
      <c r="AJ203" s="4"/>
      <c r="AK203" s="4"/>
      <c r="AL203" s="9">
        <f t="shared" si="10"/>
        <v>1</v>
      </c>
      <c r="AM203" s="10">
        <f t="shared" si="9"/>
        <v>101</v>
      </c>
      <c r="AN203" s="11">
        <f t="shared" si="11"/>
        <v>101</v>
      </c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</row>
    <row r="204" spans="1:53" ht="15" customHeight="1" x14ac:dyDescent="0.15">
      <c r="A204" s="2">
        <v>202</v>
      </c>
      <c r="B204" s="11" t="s">
        <v>52</v>
      </c>
      <c r="C204" s="40">
        <v>5301</v>
      </c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4">
        <v>89</v>
      </c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>
        <v>83</v>
      </c>
      <c r="AF204" s="4">
        <v>83</v>
      </c>
      <c r="AG204" s="4"/>
      <c r="AH204" s="4"/>
      <c r="AI204" s="4"/>
      <c r="AJ204" s="4"/>
      <c r="AK204" s="4"/>
      <c r="AL204" s="9">
        <f t="shared" si="10"/>
        <v>3</v>
      </c>
      <c r="AM204" s="10">
        <f t="shared" si="9"/>
        <v>85</v>
      </c>
      <c r="AN204" s="11">
        <f t="shared" si="11"/>
        <v>255</v>
      </c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</row>
    <row r="205" spans="1:53" ht="15" customHeight="1" x14ac:dyDescent="0.15">
      <c r="A205" s="2">
        <v>203</v>
      </c>
      <c r="B205" s="11" t="s">
        <v>53</v>
      </c>
      <c r="C205" s="40">
        <v>5302</v>
      </c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4">
        <v>113</v>
      </c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9">
        <f t="shared" si="10"/>
        <v>1</v>
      </c>
      <c r="AM205" s="10">
        <f t="shared" si="9"/>
        <v>113</v>
      </c>
      <c r="AN205" s="11">
        <f t="shared" si="11"/>
        <v>113</v>
      </c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</row>
    <row r="206" spans="1:53" ht="15" customHeight="1" x14ac:dyDescent="0.15">
      <c r="A206" s="2">
        <v>204</v>
      </c>
      <c r="B206" s="11" t="s">
        <v>54</v>
      </c>
      <c r="C206" s="40">
        <v>5303</v>
      </c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4">
        <v>98</v>
      </c>
      <c r="U206" s="4"/>
      <c r="V206" s="4"/>
      <c r="W206" s="4"/>
      <c r="X206" s="4"/>
      <c r="Y206" s="4"/>
      <c r="Z206" s="4">
        <v>90</v>
      </c>
      <c r="AA206" s="4"/>
      <c r="AB206" s="4">
        <v>88</v>
      </c>
      <c r="AC206" s="4"/>
      <c r="AD206" s="4">
        <v>91</v>
      </c>
      <c r="AE206" s="4">
        <v>97</v>
      </c>
      <c r="AF206" s="4"/>
      <c r="AG206" s="4"/>
      <c r="AH206" s="4"/>
      <c r="AI206" s="4"/>
      <c r="AJ206" s="4"/>
      <c r="AK206" s="4"/>
      <c r="AL206" s="9">
        <f t="shared" si="10"/>
        <v>5</v>
      </c>
      <c r="AM206" s="10">
        <f t="shared" si="9"/>
        <v>92.8</v>
      </c>
      <c r="AN206" s="11">
        <f t="shared" si="11"/>
        <v>464</v>
      </c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</row>
    <row r="207" spans="1:53" ht="15" customHeight="1" x14ac:dyDescent="0.15">
      <c r="A207" s="2">
        <v>205</v>
      </c>
      <c r="B207" s="11" t="s">
        <v>211</v>
      </c>
      <c r="C207" s="40">
        <v>5304</v>
      </c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>
        <v>93</v>
      </c>
      <c r="AF207" s="4"/>
      <c r="AG207" s="4"/>
      <c r="AH207" s="4"/>
      <c r="AI207" s="4"/>
      <c r="AJ207" s="4"/>
      <c r="AK207" s="4"/>
      <c r="AL207" s="9">
        <f t="shared" si="10"/>
        <v>1</v>
      </c>
      <c r="AM207" s="10">
        <f t="shared" si="9"/>
        <v>93</v>
      </c>
      <c r="AN207" s="11">
        <f t="shared" si="11"/>
        <v>93</v>
      </c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</row>
    <row r="208" spans="1:53" ht="15" customHeight="1" x14ac:dyDescent="0.15">
      <c r="A208" s="2">
        <v>206</v>
      </c>
      <c r="B208" s="11" t="s">
        <v>230</v>
      </c>
      <c r="C208" s="40">
        <v>5305</v>
      </c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 t="s">
        <v>229</v>
      </c>
      <c r="AF208" s="4">
        <v>87</v>
      </c>
      <c r="AG208" s="4"/>
      <c r="AH208" s="4"/>
      <c r="AI208" s="4"/>
      <c r="AJ208" s="4"/>
      <c r="AK208" s="4"/>
      <c r="AL208" s="9">
        <f t="shared" si="10"/>
        <v>1</v>
      </c>
      <c r="AM208" s="10">
        <f>AN208/AL208</f>
        <v>87</v>
      </c>
      <c r="AN208" s="11">
        <f t="shared" si="11"/>
        <v>87</v>
      </c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</row>
    <row r="209" spans="1:53" ht="15" customHeight="1" x14ac:dyDescent="0.15">
      <c r="A209" s="2">
        <v>207</v>
      </c>
      <c r="B209" s="11" t="s">
        <v>188</v>
      </c>
      <c r="C209" s="33">
        <v>5401</v>
      </c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3"/>
      <c r="U209" s="24"/>
      <c r="V209" s="24"/>
      <c r="W209" s="24"/>
      <c r="X209" s="24"/>
      <c r="Y209" s="24"/>
      <c r="Z209" s="4"/>
      <c r="AA209" s="4">
        <v>91</v>
      </c>
      <c r="AB209" s="4">
        <v>84</v>
      </c>
      <c r="AC209" s="4">
        <v>89</v>
      </c>
      <c r="AD209" s="4">
        <v>95</v>
      </c>
      <c r="AE209" s="4">
        <v>86</v>
      </c>
      <c r="AF209" s="4">
        <v>83</v>
      </c>
      <c r="AG209" s="4">
        <v>80</v>
      </c>
      <c r="AH209" s="4">
        <v>81</v>
      </c>
      <c r="AI209" s="4">
        <v>91</v>
      </c>
      <c r="AJ209" s="4">
        <v>86</v>
      </c>
      <c r="AK209" s="4"/>
      <c r="AL209" s="9">
        <f t="shared" si="10"/>
        <v>10</v>
      </c>
      <c r="AM209" s="10">
        <f t="shared" si="9"/>
        <v>86.6</v>
      </c>
      <c r="AN209" s="11">
        <f t="shared" si="11"/>
        <v>866</v>
      </c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</row>
    <row r="210" spans="1:53" ht="17.45" customHeight="1" x14ac:dyDescent="0.15">
      <c r="A210" s="2">
        <v>208</v>
      </c>
      <c r="B210" s="11" t="s">
        <v>195</v>
      </c>
      <c r="C210" s="33">
        <v>5402</v>
      </c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3"/>
      <c r="U210" s="24"/>
      <c r="V210" s="24"/>
      <c r="W210" s="24"/>
      <c r="X210" s="24"/>
      <c r="Y210" s="24"/>
      <c r="Z210" s="4"/>
      <c r="AA210" s="4"/>
      <c r="AB210" s="4">
        <v>108</v>
      </c>
      <c r="AC210" s="4">
        <v>104</v>
      </c>
      <c r="AD210" s="4">
        <v>93</v>
      </c>
      <c r="AE210" s="4">
        <v>99</v>
      </c>
      <c r="AF210" s="4">
        <v>88</v>
      </c>
      <c r="AG210" s="4"/>
      <c r="AH210" s="4">
        <v>86</v>
      </c>
      <c r="AI210" s="4">
        <v>97</v>
      </c>
      <c r="AJ210" s="4">
        <v>99</v>
      </c>
      <c r="AK210" s="4">
        <v>105</v>
      </c>
      <c r="AL210" s="9">
        <f t="shared" si="10"/>
        <v>9</v>
      </c>
      <c r="AM210" s="10">
        <f t="shared" si="9"/>
        <v>97.666666666666671</v>
      </c>
      <c r="AN210" s="11">
        <f t="shared" si="11"/>
        <v>879</v>
      </c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</row>
    <row r="211" spans="1:53" ht="17.45" customHeight="1" x14ac:dyDescent="0.15">
      <c r="A211" s="2">
        <v>209</v>
      </c>
      <c r="B211" s="51" t="s">
        <v>242</v>
      </c>
      <c r="C211" s="33">
        <v>5403</v>
      </c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3"/>
      <c r="U211" s="24"/>
      <c r="V211" s="24"/>
      <c r="W211" s="24"/>
      <c r="X211" s="24"/>
      <c r="Y211" s="24"/>
      <c r="Z211" s="4"/>
      <c r="AA211" s="4"/>
      <c r="AB211" s="4"/>
      <c r="AC211" s="4"/>
      <c r="AD211" s="4"/>
      <c r="AE211" s="4"/>
      <c r="AF211" s="4"/>
      <c r="AG211" s="4"/>
      <c r="AH211" s="4"/>
      <c r="AI211" s="4">
        <v>83</v>
      </c>
      <c r="AJ211" s="4"/>
      <c r="AK211" s="4"/>
      <c r="AL211" s="9">
        <f t="shared" si="10"/>
        <v>1</v>
      </c>
      <c r="AM211" s="10">
        <f t="shared" ref="AM211" si="12">AN211/AL211</f>
        <v>83</v>
      </c>
      <c r="AN211" s="11">
        <f t="shared" si="11"/>
        <v>83</v>
      </c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</row>
    <row r="212" spans="1:53" ht="15" customHeight="1" x14ac:dyDescent="0.15">
      <c r="A212" s="2">
        <v>210</v>
      </c>
      <c r="B212" s="11" t="s">
        <v>191</v>
      </c>
      <c r="C212" s="41">
        <v>5601</v>
      </c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3"/>
      <c r="U212" s="24"/>
      <c r="V212" s="24"/>
      <c r="W212" s="24"/>
      <c r="X212" s="24"/>
      <c r="Y212" s="24"/>
      <c r="Z212" s="4"/>
      <c r="AA212" s="4"/>
      <c r="AB212" s="4">
        <v>85</v>
      </c>
      <c r="AC212" s="4"/>
      <c r="AD212" s="4"/>
      <c r="AE212" s="4"/>
      <c r="AF212" s="4"/>
      <c r="AG212" s="4"/>
      <c r="AH212" s="4"/>
      <c r="AI212" s="4"/>
      <c r="AJ212" s="4"/>
      <c r="AK212" s="4"/>
      <c r="AL212" s="9">
        <f t="shared" si="10"/>
        <v>1</v>
      </c>
      <c r="AM212" s="10">
        <f>AN212/AL212</f>
        <v>85</v>
      </c>
      <c r="AN212" s="11">
        <f t="shared" si="11"/>
        <v>85</v>
      </c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</row>
    <row r="213" spans="1:53" ht="15" customHeight="1" x14ac:dyDescent="0.15">
      <c r="A213" s="2">
        <v>211</v>
      </c>
      <c r="B213" s="11" t="s">
        <v>202</v>
      </c>
      <c r="C213" s="41">
        <v>5602</v>
      </c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3"/>
      <c r="U213" s="24"/>
      <c r="V213" s="24"/>
      <c r="W213" s="24"/>
      <c r="X213" s="24"/>
      <c r="Y213" s="24"/>
      <c r="Z213" s="4"/>
      <c r="AA213" s="4"/>
      <c r="AB213" s="4"/>
      <c r="AC213" s="4">
        <v>121</v>
      </c>
      <c r="AD213" s="4"/>
      <c r="AE213" s="4"/>
      <c r="AF213" s="4"/>
      <c r="AG213" s="4"/>
      <c r="AH213" s="4"/>
      <c r="AI213" s="4"/>
      <c r="AJ213" s="4"/>
      <c r="AK213" s="4"/>
      <c r="AL213" s="9">
        <f t="shared" si="10"/>
        <v>1</v>
      </c>
      <c r="AM213" s="10">
        <f t="shared" si="9"/>
        <v>121</v>
      </c>
      <c r="AN213" s="11">
        <f t="shared" si="11"/>
        <v>121</v>
      </c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</row>
    <row r="214" spans="1:53" ht="15" customHeight="1" x14ac:dyDescent="0.15">
      <c r="A214" s="2">
        <v>212</v>
      </c>
      <c r="B214" s="11" t="s">
        <v>199</v>
      </c>
      <c r="C214" s="42">
        <v>5701</v>
      </c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3"/>
      <c r="U214" s="24"/>
      <c r="V214" s="24"/>
      <c r="W214" s="24"/>
      <c r="X214" s="24"/>
      <c r="Y214" s="24"/>
      <c r="Z214" s="4"/>
      <c r="AA214" s="4"/>
      <c r="AB214" s="4"/>
      <c r="AC214" s="4">
        <v>93</v>
      </c>
      <c r="AD214" s="4"/>
      <c r="AE214" s="4"/>
      <c r="AF214" s="4">
        <v>82</v>
      </c>
      <c r="AG214" s="4">
        <v>94</v>
      </c>
      <c r="AH214" s="4"/>
      <c r="AI214" s="4"/>
      <c r="AJ214" s="4"/>
      <c r="AK214" s="4"/>
      <c r="AL214" s="9">
        <f t="shared" si="10"/>
        <v>3</v>
      </c>
      <c r="AM214" s="10">
        <f t="shared" si="9"/>
        <v>89.666666666666671</v>
      </c>
      <c r="AN214" s="11">
        <f t="shared" si="11"/>
        <v>269</v>
      </c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</row>
    <row r="215" spans="1:53" ht="15" customHeight="1" x14ac:dyDescent="0.15">
      <c r="A215" s="2">
        <v>213</v>
      </c>
      <c r="B215" s="11" t="s">
        <v>232</v>
      </c>
      <c r="C215" s="42">
        <v>5702</v>
      </c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3"/>
      <c r="U215" s="24"/>
      <c r="V215" s="24"/>
      <c r="W215" s="24"/>
      <c r="X215" s="24"/>
      <c r="Y215" s="24"/>
      <c r="Z215" s="4"/>
      <c r="AA215" s="4"/>
      <c r="AB215" s="4"/>
      <c r="AC215" s="4"/>
      <c r="AD215" s="4"/>
      <c r="AE215" s="4"/>
      <c r="AF215" s="4">
        <v>102</v>
      </c>
      <c r="AG215" s="4"/>
      <c r="AH215" s="4"/>
      <c r="AI215" s="4"/>
      <c r="AJ215" s="4"/>
      <c r="AK215" s="4"/>
      <c r="AL215" s="9">
        <f t="shared" si="10"/>
        <v>1</v>
      </c>
      <c r="AM215" s="10">
        <f>AN215/AL215</f>
        <v>102</v>
      </c>
      <c r="AN215" s="11">
        <f t="shared" si="11"/>
        <v>102</v>
      </c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</row>
    <row r="216" spans="1:53" ht="15" customHeight="1" x14ac:dyDescent="0.15">
      <c r="A216" s="2">
        <v>214</v>
      </c>
      <c r="B216" s="11" t="s">
        <v>201</v>
      </c>
      <c r="C216" s="43">
        <v>5901</v>
      </c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3"/>
      <c r="U216" s="24"/>
      <c r="V216" s="24"/>
      <c r="W216" s="24"/>
      <c r="X216" s="24"/>
      <c r="Y216" s="24"/>
      <c r="Z216" s="4"/>
      <c r="AA216" s="4"/>
      <c r="AB216" s="4"/>
      <c r="AC216" s="4">
        <v>110</v>
      </c>
      <c r="AD216" s="4"/>
      <c r="AE216" s="4"/>
      <c r="AF216" s="4">
        <v>102</v>
      </c>
      <c r="AG216" s="4">
        <v>99</v>
      </c>
      <c r="AH216" s="4">
        <v>95</v>
      </c>
      <c r="AI216" s="4">
        <v>99</v>
      </c>
      <c r="AJ216" s="4">
        <v>91</v>
      </c>
      <c r="AK216" s="4">
        <v>88</v>
      </c>
      <c r="AL216" s="9">
        <f t="shared" si="10"/>
        <v>7</v>
      </c>
      <c r="AM216" s="10">
        <f t="shared" si="9"/>
        <v>97.714285714285708</v>
      </c>
      <c r="AN216" s="11">
        <f t="shared" si="11"/>
        <v>684</v>
      </c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</row>
    <row r="217" spans="1:53" ht="15" customHeight="1" x14ac:dyDescent="0.15">
      <c r="A217" s="2">
        <v>215</v>
      </c>
      <c r="B217" s="11" t="s">
        <v>234</v>
      </c>
      <c r="C217" s="43">
        <v>5902</v>
      </c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3"/>
      <c r="U217" s="24"/>
      <c r="V217" s="24"/>
      <c r="W217" s="24"/>
      <c r="X217" s="24"/>
      <c r="Y217" s="24"/>
      <c r="Z217" s="4"/>
      <c r="AA217" s="4"/>
      <c r="AB217" s="4"/>
      <c r="AC217" s="4"/>
      <c r="AD217" s="4"/>
      <c r="AE217" s="4"/>
      <c r="AF217" s="4"/>
      <c r="AG217" s="4">
        <v>114</v>
      </c>
      <c r="AH217" s="4"/>
      <c r="AI217" s="4"/>
      <c r="AJ217" s="4"/>
      <c r="AK217" s="4"/>
      <c r="AL217" s="9">
        <f t="shared" si="10"/>
        <v>1</v>
      </c>
      <c r="AM217" s="10">
        <f t="shared" si="9"/>
        <v>114</v>
      </c>
      <c r="AN217" s="11">
        <f t="shared" si="11"/>
        <v>114</v>
      </c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</row>
    <row r="218" spans="1:53" ht="15" customHeight="1" x14ac:dyDescent="0.15">
      <c r="A218" s="2">
        <v>216</v>
      </c>
      <c r="B218" s="11" t="s">
        <v>194</v>
      </c>
      <c r="C218" s="44" t="s">
        <v>228</v>
      </c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3"/>
      <c r="U218" s="24"/>
      <c r="V218" s="24"/>
      <c r="W218" s="24"/>
      <c r="X218" s="24"/>
      <c r="Y218" s="24"/>
      <c r="Z218" s="4"/>
      <c r="AA218" s="4"/>
      <c r="AB218" s="4">
        <v>107</v>
      </c>
      <c r="AC218" s="4"/>
      <c r="AD218" s="4"/>
      <c r="AE218" s="4"/>
      <c r="AF218" s="4"/>
      <c r="AG218" s="4"/>
      <c r="AH218" s="4"/>
      <c r="AI218" s="4"/>
      <c r="AJ218" s="4"/>
      <c r="AK218" s="4"/>
      <c r="AL218" s="9">
        <f t="shared" si="10"/>
        <v>1</v>
      </c>
      <c r="AM218" s="10">
        <f t="shared" si="9"/>
        <v>107</v>
      </c>
      <c r="AN218" s="11">
        <f t="shared" si="11"/>
        <v>107</v>
      </c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</row>
    <row r="219" spans="1:53" ht="15" customHeight="1" x14ac:dyDescent="0.15">
      <c r="A219" s="52">
        <v>217</v>
      </c>
      <c r="B219" s="11" t="s">
        <v>207</v>
      </c>
      <c r="C219" s="44" t="s">
        <v>208</v>
      </c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3"/>
      <c r="U219" s="24"/>
      <c r="V219" s="24"/>
      <c r="W219" s="24"/>
      <c r="X219" s="24"/>
      <c r="Y219" s="24"/>
      <c r="Z219" s="4"/>
      <c r="AA219" s="4"/>
      <c r="AB219" s="4"/>
      <c r="AC219" s="4"/>
      <c r="AD219" s="4">
        <v>114</v>
      </c>
      <c r="AE219" s="4"/>
      <c r="AF219" s="4"/>
      <c r="AG219" s="4"/>
      <c r="AH219" s="4"/>
      <c r="AI219" s="4"/>
      <c r="AJ219" s="4"/>
      <c r="AK219" s="4"/>
      <c r="AL219" s="9">
        <f t="shared" si="10"/>
        <v>1</v>
      </c>
      <c r="AM219" s="10">
        <f t="shared" si="9"/>
        <v>114</v>
      </c>
      <c r="AN219" s="11">
        <f t="shared" si="11"/>
        <v>114</v>
      </c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</row>
    <row r="220" spans="1:53" ht="15" customHeight="1" x14ac:dyDescent="0.15">
      <c r="A220" s="55">
        <v>218</v>
      </c>
      <c r="B220" s="51" t="s">
        <v>243</v>
      </c>
      <c r="C220" s="52" t="s">
        <v>244</v>
      </c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3"/>
      <c r="U220" s="24"/>
      <c r="V220" s="24"/>
      <c r="W220" s="24"/>
      <c r="X220" s="24"/>
      <c r="Y220" s="24"/>
      <c r="Z220" s="4"/>
      <c r="AA220" s="4"/>
      <c r="AB220" s="4"/>
      <c r="AC220" s="4"/>
      <c r="AD220" s="4"/>
      <c r="AE220" s="4" t="s">
        <v>227</v>
      </c>
      <c r="AF220" s="4"/>
      <c r="AG220" s="4"/>
      <c r="AH220" s="4"/>
      <c r="AI220" s="4">
        <v>117</v>
      </c>
      <c r="AJ220" s="4"/>
      <c r="AK220" s="4"/>
      <c r="AL220" s="9">
        <f t="shared" si="10"/>
        <v>1</v>
      </c>
      <c r="AM220" s="10">
        <f t="shared" si="9"/>
        <v>117</v>
      </c>
      <c r="AN220" s="11">
        <f t="shared" si="11"/>
        <v>117</v>
      </c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</row>
    <row r="221" spans="1:53" ht="15" customHeight="1" x14ac:dyDescent="0.15">
      <c r="A221" s="2" t="s">
        <v>226</v>
      </c>
      <c r="B221" s="11"/>
      <c r="C221" s="45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3"/>
      <c r="U221" s="24"/>
      <c r="V221" s="24"/>
      <c r="W221" s="24"/>
      <c r="X221" s="24"/>
      <c r="Y221" s="2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9">
        <f t="shared" si="10"/>
        <v>0</v>
      </c>
      <c r="AM221" s="10" t="e">
        <f t="shared" si="9"/>
        <v>#DIV/0!</v>
      </c>
      <c r="AN221" s="11">
        <f t="shared" si="11"/>
        <v>0</v>
      </c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</row>
    <row r="222" spans="1:53" ht="15" customHeight="1" x14ac:dyDescent="0.15">
      <c r="A222" s="2"/>
      <c r="B222" s="11"/>
      <c r="C222" s="2" t="s">
        <v>83</v>
      </c>
      <c r="D222" s="46">
        <f t="shared" ref="D222:AI222" si="13">SUM(D3:D219)</f>
        <v>2527</v>
      </c>
      <c r="E222" s="46">
        <f t="shared" si="13"/>
        <v>3249</v>
      </c>
      <c r="F222" s="46">
        <f t="shared" si="13"/>
        <v>3056</v>
      </c>
      <c r="G222" s="46">
        <f t="shared" si="13"/>
        <v>2837</v>
      </c>
      <c r="H222" s="46">
        <f t="shared" si="13"/>
        <v>2976</v>
      </c>
      <c r="I222" s="46">
        <f t="shared" si="13"/>
        <v>2586</v>
      </c>
      <c r="J222" s="46">
        <f t="shared" si="13"/>
        <v>2775</v>
      </c>
      <c r="K222" s="46">
        <f t="shared" si="13"/>
        <v>2976</v>
      </c>
      <c r="L222" s="46">
        <f t="shared" si="13"/>
        <v>3930</v>
      </c>
      <c r="M222" s="46">
        <f t="shared" si="13"/>
        <v>4204</v>
      </c>
      <c r="N222" s="46">
        <f t="shared" si="13"/>
        <v>5370</v>
      </c>
      <c r="O222" s="46">
        <f t="shared" si="13"/>
        <v>4069</v>
      </c>
      <c r="P222" s="46">
        <f t="shared" si="13"/>
        <v>4585</v>
      </c>
      <c r="Q222" s="46">
        <f t="shared" si="13"/>
        <v>4131</v>
      </c>
      <c r="R222" s="46">
        <f t="shared" si="13"/>
        <v>4920</v>
      </c>
      <c r="S222" s="46">
        <f t="shared" si="13"/>
        <v>4453</v>
      </c>
      <c r="T222" s="46">
        <f t="shared" si="13"/>
        <v>5970</v>
      </c>
      <c r="U222" s="46">
        <f t="shared" si="13"/>
        <v>4180</v>
      </c>
      <c r="V222" s="46">
        <f t="shared" si="13"/>
        <v>3969</v>
      </c>
      <c r="W222" s="46">
        <f t="shared" si="13"/>
        <v>4234</v>
      </c>
      <c r="X222" s="46">
        <f t="shared" si="13"/>
        <v>4623</v>
      </c>
      <c r="Y222" s="46">
        <f t="shared" si="13"/>
        <v>4253</v>
      </c>
      <c r="Z222" s="46">
        <f t="shared" si="13"/>
        <v>4721</v>
      </c>
      <c r="AA222" s="46">
        <f t="shared" si="13"/>
        <v>3796</v>
      </c>
      <c r="AB222" s="46">
        <f t="shared" si="13"/>
        <v>4982</v>
      </c>
      <c r="AC222" s="46">
        <f t="shared" si="13"/>
        <v>4637</v>
      </c>
      <c r="AD222" s="46">
        <f t="shared" si="13"/>
        <v>4784</v>
      </c>
      <c r="AE222" s="46">
        <f t="shared" si="13"/>
        <v>4617</v>
      </c>
      <c r="AF222" s="46">
        <f t="shared" si="13"/>
        <v>5267</v>
      </c>
      <c r="AG222" s="46">
        <f t="shared" si="13"/>
        <v>4678</v>
      </c>
      <c r="AH222" s="46">
        <f t="shared" si="13"/>
        <v>3997</v>
      </c>
      <c r="AI222" s="46">
        <f t="shared" si="13"/>
        <v>3607</v>
      </c>
      <c r="AJ222" s="46">
        <f>SUM(AJ3:AJ219)</f>
        <v>3723</v>
      </c>
      <c r="AK222" s="46">
        <f>SUM(AK3:AK219)</f>
        <v>3178</v>
      </c>
      <c r="AL222" s="9"/>
      <c r="AM222" s="10"/>
      <c r="AN222" s="11">
        <f>SUM(D222:AK222)</f>
        <v>137860</v>
      </c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</row>
    <row r="223" spans="1:53" ht="15" customHeight="1" x14ac:dyDescent="0.15">
      <c r="A223" s="2"/>
      <c r="B223" s="11"/>
      <c r="C223" s="22" t="s">
        <v>161</v>
      </c>
      <c r="D223" s="4">
        <f t="shared" ref="D223:AK223" si="14">COUNT(D3:D221)</f>
        <v>27</v>
      </c>
      <c r="E223" s="4">
        <f t="shared" si="14"/>
        <v>36</v>
      </c>
      <c r="F223" s="4">
        <f t="shared" si="14"/>
        <v>34</v>
      </c>
      <c r="G223" s="4">
        <f t="shared" si="14"/>
        <v>29</v>
      </c>
      <c r="H223" s="4">
        <f t="shared" si="14"/>
        <v>32</v>
      </c>
      <c r="I223" s="4">
        <f t="shared" si="14"/>
        <v>27</v>
      </c>
      <c r="J223" s="4">
        <f t="shared" si="14"/>
        <v>30</v>
      </c>
      <c r="K223" s="4">
        <f t="shared" si="14"/>
        <v>32</v>
      </c>
      <c r="L223" s="4">
        <f t="shared" si="14"/>
        <v>41</v>
      </c>
      <c r="M223" s="4">
        <f t="shared" si="14"/>
        <v>44</v>
      </c>
      <c r="N223" s="4">
        <f t="shared" si="14"/>
        <v>57</v>
      </c>
      <c r="O223" s="4">
        <f t="shared" si="14"/>
        <v>41</v>
      </c>
      <c r="P223" s="4">
        <f t="shared" si="14"/>
        <v>47</v>
      </c>
      <c r="Q223" s="4">
        <f t="shared" si="14"/>
        <v>42</v>
      </c>
      <c r="R223" s="4">
        <f t="shared" si="14"/>
        <v>51</v>
      </c>
      <c r="S223" s="4">
        <f t="shared" si="14"/>
        <v>45</v>
      </c>
      <c r="T223" s="4">
        <f t="shared" si="14"/>
        <v>62</v>
      </c>
      <c r="U223" s="4">
        <f t="shared" si="14"/>
        <v>42</v>
      </c>
      <c r="V223" s="4">
        <f t="shared" si="14"/>
        <v>40</v>
      </c>
      <c r="W223" s="4">
        <f t="shared" si="14"/>
        <v>42</v>
      </c>
      <c r="X223" s="4">
        <f t="shared" si="14"/>
        <v>46</v>
      </c>
      <c r="Y223" s="4">
        <f t="shared" si="14"/>
        <v>43</v>
      </c>
      <c r="Z223" s="4">
        <f t="shared" si="14"/>
        <v>49</v>
      </c>
      <c r="AA223" s="4">
        <f t="shared" si="14"/>
        <v>34</v>
      </c>
      <c r="AB223" s="4">
        <f t="shared" si="14"/>
        <v>52</v>
      </c>
      <c r="AC223" s="4">
        <f t="shared" si="14"/>
        <v>45</v>
      </c>
      <c r="AD223" s="4">
        <f t="shared" si="14"/>
        <v>50</v>
      </c>
      <c r="AE223" s="4">
        <f t="shared" si="14"/>
        <v>46</v>
      </c>
      <c r="AF223" s="4">
        <f t="shared" si="14"/>
        <v>55</v>
      </c>
      <c r="AG223" s="4">
        <f t="shared" si="14"/>
        <v>46</v>
      </c>
      <c r="AH223" s="4">
        <f t="shared" si="14"/>
        <v>42</v>
      </c>
      <c r="AI223" s="4">
        <f t="shared" si="14"/>
        <v>37</v>
      </c>
      <c r="AJ223" s="4">
        <f t="shared" si="14"/>
        <v>38</v>
      </c>
      <c r="AK223" s="4">
        <f t="shared" si="14"/>
        <v>32</v>
      </c>
      <c r="AL223" s="4"/>
      <c r="AM223" s="10"/>
      <c r="AN223" s="11">
        <f>SUM(D223:AK223)</f>
        <v>1416</v>
      </c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</row>
    <row r="224" spans="1:53" ht="15" customHeight="1" x14ac:dyDescent="0.15">
      <c r="A224" s="2"/>
      <c r="B224" s="11"/>
      <c r="C224" s="2" t="s">
        <v>84</v>
      </c>
      <c r="D224" s="11">
        <f>D222/D223</f>
        <v>93.592592592592595</v>
      </c>
      <c r="E224" s="11">
        <f t="shared" ref="E224:AJ224" si="15">E222/E223</f>
        <v>90.25</v>
      </c>
      <c r="F224" s="11">
        <f t="shared" si="15"/>
        <v>89.882352941176464</v>
      </c>
      <c r="G224" s="11">
        <f t="shared" si="15"/>
        <v>97.827586206896555</v>
      </c>
      <c r="H224" s="11">
        <f t="shared" si="15"/>
        <v>93</v>
      </c>
      <c r="I224" s="11">
        <f t="shared" si="15"/>
        <v>95.777777777777771</v>
      </c>
      <c r="J224" s="11">
        <f t="shared" si="15"/>
        <v>92.5</v>
      </c>
      <c r="K224" s="11">
        <f t="shared" si="15"/>
        <v>93</v>
      </c>
      <c r="L224" s="11">
        <f t="shared" si="15"/>
        <v>95.853658536585371</v>
      </c>
      <c r="M224" s="11">
        <f t="shared" si="15"/>
        <v>95.545454545454547</v>
      </c>
      <c r="N224" s="11">
        <f t="shared" si="15"/>
        <v>94.21052631578948</v>
      </c>
      <c r="O224" s="11">
        <f t="shared" si="15"/>
        <v>99.243902439024396</v>
      </c>
      <c r="P224" s="11">
        <f t="shared" si="15"/>
        <v>97.553191489361708</v>
      </c>
      <c r="Q224" s="11">
        <f t="shared" si="15"/>
        <v>98.357142857142861</v>
      </c>
      <c r="R224" s="11">
        <f t="shared" si="15"/>
        <v>96.470588235294116</v>
      </c>
      <c r="S224" s="11">
        <f t="shared" si="15"/>
        <v>98.955555555555549</v>
      </c>
      <c r="T224" s="11">
        <f t="shared" si="15"/>
        <v>96.290322580645167</v>
      </c>
      <c r="U224" s="11">
        <f t="shared" si="15"/>
        <v>99.523809523809518</v>
      </c>
      <c r="V224" s="11">
        <f t="shared" si="15"/>
        <v>99.224999999999994</v>
      </c>
      <c r="W224" s="11">
        <f t="shared" si="15"/>
        <v>100.80952380952381</v>
      </c>
      <c r="X224" s="11">
        <f t="shared" si="15"/>
        <v>100.5</v>
      </c>
      <c r="Y224" s="11">
        <f t="shared" si="15"/>
        <v>98.906976744186053</v>
      </c>
      <c r="Z224" s="11">
        <f t="shared" si="15"/>
        <v>96.34693877551021</v>
      </c>
      <c r="AA224" s="11">
        <f t="shared" si="15"/>
        <v>111.64705882352941</v>
      </c>
      <c r="AB224" s="11">
        <f t="shared" si="15"/>
        <v>95.807692307692307</v>
      </c>
      <c r="AC224" s="11">
        <f t="shared" si="15"/>
        <v>103.04444444444445</v>
      </c>
      <c r="AD224" s="11">
        <f t="shared" si="15"/>
        <v>95.68</v>
      </c>
      <c r="AE224" s="11">
        <f t="shared" si="15"/>
        <v>100.3695652173913</v>
      </c>
      <c r="AF224" s="11">
        <f t="shared" si="15"/>
        <v>95.763636363636365</v>
      </c>
      <c r="AG224" s="11">
        <f t="shared" si="15"/>
        <v>101.69565217391305</v>
      </c>
      <c r="AH224" s="11">
        <f t="shared" si="15"/>
        <v>95.166666666666671</v>
      </c>
      <c r="AI224" s="53">
        <f t="shared" si="15"/>
        <v>97.486486486486484</v>
      </c>
      <c r="AJ224" s="53">
        <f t="shared" si="15"/>
        <v>97.973684210526315</v>
      </c>
      <c r="AK224" s="53">
        <f>AK222/AK223</f>
        <v>99.3125</v>
      </c>
      <c r="AL224" s="9"/>
      <c r="AM224" s="10"/>
      <c r="AN224" s="53">
        <f>AN222/AN223</f>
        <v>97.358757062146893</v>
      </c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</row>
    <row r="225" spans="1:53" ht="18.75" customHeight="1" x14ac:dyDescent="0.15">
      <c r="A225" s="2"/>
      <c r="B225" s="11"/>
      <c r="C225" s="2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9"/>
      <c r="AM225" s="10"/>
      <c r="AN225" s="11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</row>
    <row r="226" spans="1:53" ht="18.75" customHeight="1" x14ac:dyDescent="0.15">
      <c r="A226" s="2"/>
      <c r="B226" s="11"/>
      <c r="C226" s="2"/>
      <c r="D226" s="5" t="s">
        <v>233</v>
      </c>
      <c r="E226" s="5" t="s">
        <v>233</v>
      </c>
      <c r="F226" s="5" t="s">
        <v>233</v>
      </c>
      <c r="G226" s="5" t="s">
        <v>233</v>
      </c>
      <c r="H226" s="5" t="s">
        <v>233</v>
      </c>
      <c r="I226" s="24" t="s">
        <v>221</v>
      </c>
      <c r="J226" s="24" t="s">
        <v>221</v>
      </c>
      <c r="K226" s="24" t="s">
        <v>221</v>
      </c>
      <c r="L226" s="24" t="s">
        <v>221</v>
      </c>
      <c r="M226" s="24" t="s">
        <v>221</v>
      </c>
      <c r="N226" s="24" t="s">
        <v>221</v>
      </c>
      <c r="O226" s="24" t="s">
        <v>221</v>
      </c>
      <c r="P226" s="24" t="s">
        <v>221</v>
      </c>
      <c r="Q226" s="24" t="s">
        <v>221</v>
      </c>
      <c r="R226" s="24" t="s">
        <v>221</v>
      </c>
      <c r="S226" s="24" t="s">
        <v>221</v>
      </c>
      <c r="T226" s="24" t="s">
        <v>221</v>
      </c>
      <c r="U226" s="24" t="s">
        <v>221</v>
      </c>
      <c r="V226" s="24" t="s">
        <v>221</v>
      </c>
      <c r="W226" s="24" t="s">
        <v>221</v>
      </c>
      <c r="X226" s="24" t="s">
        <v>221</v>
      </c>
      <c r="Y226" s="24" t="s">
        <v>221</v>
      </c>
      <c r="Z226" s="24" t="s">
        <v>221</v>
      </c>
      <c r="AA226" s="24" t="s">
        <v>223</v>
      </c>
      <c r="AB226" s="24" t="s">
        <v>221</v>
      </c>
      <c r="AC226" s="24" t="s">
        <v>222</v>
      </c>
      <c r="AD226" s="24" t="s">
        <v>221</v>
      </c>
      <c r="AE226" s="24" t="s">
        <v>220</v>
      </c>
      <c r="AF226" s="24" t="s">
        <v>221</v>
      </c>
      <c r="AG226" s="24" t="s">
        <v>235</v>
      </c>
      <c r="AH226" s="24" t="s">
        <v>221</v>
      </c>
      <c r="AI226" s="24" t="s">
        <v>221</v>
      </c>
      <c r="AJ226" s="24" t="s">
        <v>221</v>
      </c>
      <c r="AK226" s="24" t="s">
        <v>221</v>
      </c>
      <c r="AL226" s="9"/>
      <c r="AM226" s="10"/>
      <c r="AN226" s="11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</row>
    <row r="227" spans="1:53" x14ac:dyDescent="0.15">
      <c r="A227" s="48"/>
      <c r="B227" s="59" t="s">
        <v>236</v>
      </c>
      <c r="C227" s="5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49"/>
      <c r="V227" s="49"/>
      <c r="W227" s="49"/>
      <c r="X227" s="49"/>
      <c r="Y227" s="49"/>
      <c r="Z227" s="49"/>
      <c r="AA227" s="49"/>
      <c r="AB227" s="49"/>
      <c r="AC227" s="49"/>
      <c r="AD227" s="49" t="s">
        <v>238</v>
      </c>
      <c r="AE227" s="49"/>
      <c r="AF227" s="49" t="s">
        <v>239</v>
      </c>
      <c r="AG227" s="49" t="s">
        <v>238</v>
      </c>
      <c r="AH227" s="49" t="s">
        <v>238</v>
      </c>
      <c r="AI227" s="49" t="s">
        <v>238</v>
      </c>
      <c r="AJ227" s="49" t="s">
        <v>247</v>
      </c>
      <c r="AK227" s="49" t="s">
        <v>238</v>
      </c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</row>
    <row r="228" spans="1:53" x14ac:dyDescent="0.15">
      <c r="A228" s="48"/>
      <c r="B228" s="60" t="s">
        <v>237</v>
      </c>
      <c r="C228" s="60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49"/>
      <c r="V228" s="49"/>
      <c r="W228" s="49"/>
      <c r="X228" s="49"/>
      <c r="Y228" s="49"/>
      <c r="Z228" s="49"/>
      <c r="AA228" s="49"/>
      <c r="AB228" s="49"/>
      <c r="AC228" s="49"/>
      <c r="AD228" s="49" t="s">
        <v>239</v>
      </c>
      <c r="AE228" s="49" t="s">
        <v>238</v>
      </c>
      <c r="AF228" s="49" t="s">
        <v>240</v>
      </c>
      <c r="AG228" s="49" t="s">
        <v>241</v>
      </c>
      <c r="AH228" s="49" t="s">
        <v>241</v>
      </c>
      <c r="AI228" s="49" t="s">
        <v>238</v>
      </c>
      <c r="AJ228" s="49" t="s">
        <v>238</v>
      </c>
      <c r="AK228" s="49" t="s">
        <v>238</v>
      </c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</row>
    <row r="229" spans="1:53" x14ac:dyDescent="0.15">
      <c r="A229" s="48"/>
      <c r="B229" s="61" t="s">
        <v>248</v>
      </c>
      <c r="C229" s="57" t="s">
        <v>2</v>
      </c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49"/>
      <c r="V229" s="49"/>
      <c r="W229" s="49"/>
      <c r="X229" s="49"/>
      <c r="Y229" s="49"/>
      <c r="Z229" s="49"/>
      <c r="AA229" s="49"/>
      <c r="AB229" s="49"/>
      <c r="AC229" s="49"/>
      <c r="AD229" s="49" t="s">
        <v>239</v>
      </c>
      <c r="AE229" s="49" t="s">
        <v>238</v>
      </c>
      <c r="AF229" s="49" t="s">
        <v>252</v>
      </c>
      <c r="AG229" s="49" t="s">
        <v>254</v>
      </c>
      <c r="AH229" s="49" t="s">
        <v>254</v>
      </c>
      <c r="AI229" s="49" t="s">
        <v>257</v>
      </c>
      <c r="AJ229" s="49" t="s">
        <v>254</v>
      </c>
      <c r="AK229" s="49" t="s">
        <v>258</v>
      </c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</row>
    <row r="230" spans="1:53" x14ac:dyDescent="0.15">
      <c r="A230" s="48"/>
      <c r="B230" s="61"/>
      <c r="C230" s="56" t="s">
        <v>249</v>
      </c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49"/>
      <c r="V230" s="49"/>
      <c r="W230" s="49"/>
      <c r="X230" s="49"/>
      <c r="Y230" s="49"/>
      <c r="Z230" s="49"/>
      <c r="AA230" s="49"/>
      <c r="AB230" s="49"/>
      <c r="AC230" s="49"/>
      <c r="AD230" s="49" t="s">
        <v>250</v>
      </c>
      <c r="AE230" s="49" t="s">
        <v>251</v>
      </c>
      <c r="AF230" s="49" t="s">
        <v>253</v>
      </c>
      <c r="AG230" s="49" t="s">
        <v>255</v>
      </c>
      <c r="AH230" s="49" t="s">
        <v>256</v>
      </c>
      <c r="AI230" s="49" t="s">
        <v>251</v>
      </c>
      <c r="AJ230" s="49" t="s">
        <v>256</v>
      </c>
      <c r="AK230" s="49" t="s">
        <v>259</v>
      </c>
      <c r="AL230" s="39"/>
      <c r="AM230" s="39" t="s">
        <v>225</v>
      </c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</row>
    <row r="231" spans="1:53" x14ac:dyDescent="0.15">
      <c r="A231" s="48"/>
      <c r="B231" s="39"/>
      <c r="C231" s="48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</row>
    <row r="232" spans="1:53" x14ac:dyDescent="0.15">
      <c r="A232" s="48"/>
      <c r="B232" s="39"/>
      <c r="C232" s="48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</row>
    <row r="233" spans="1:53" x14ac:dyDescent="0.15">
      <c r="A233" s="48"/>
      <c r="B233" s="39"/>
      <c r="C233" s="48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</row>
    <row r="234" spans="1:53" x14ac:dyDescent="0.15">
      <c r="A234" s="48"/>
      <c r="B234" s="39"/>
      <c r="C234" s="48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</row>
    <row r="235" spans="1:53" x14ac:dyDescent="0.15">
      <c r="A235" s="48"/>
      <c r="B235" s="39"/>
      <c r="C235" s="48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</row>
  </sheetData>
  <mergeCells count="4">
    <mergeCell ref="A1:AN1"/>
    <mergeCell ref="B227:C227"/>
    <mergeCell ref="B228:C228"/>
    <mergeCell ref="B229:B230"/>
  </mergeCells>
  <phoneticPr fontId="4"/>
  <pageMargins left="0.25" right="0.25" top="0.75" bottom="0.75" header="0.3" footer="0.3"/>
  <pageSetup paperSize="8" scale="60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25回～58回参加者の成績表 学年別 </vt:lpstr>
      <vt:lpstr>'25回～58回参加者の成績表 学年別 '!Criteria</vt:lpstr>
      <vt:lpstr>'25回～58回参加者の成績表 学年別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t-satoh</dc:creator>
  <cp:lastModifiedBy>窪田 司</cp:lastModifiedBy>
  <cp:lastPrinted>2019-10-31T00:15:15Z</cp:lastPrinted>
  <dcterms:created xsi:type="dcterms:W3CDTF">2010-05-06T06:14:11Z</dcterms:created>
  <dcterms:modified xsi:type="dcterms:W3CDTF">2019-10-31T00:15:41Z</dcterms:modified>
</cp:coreProperties>
</file>